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040"/>
  </bookViews>
  <sheets>
    <sheet name="ПР.УАЗ" sheetId="1" r:id="rId1"/>
    <sheet name="Д.УАЗ" sheetId="2" r:id="rId2"/>
    <sheet name="СТЕКЛО" sheetId="3" r:id="rId3"/>
    <sheet name="Н.КАМАЗ ПАО" sheetId="4" r:id="rId4"/>
    <sheet name="ХЧ ГАЗ" sheetId="5" r:id="rId5"/>
    <sheet name="КАМАЗУРАЛ" sheetId="6" r:id="rId6"/>
    <sheet name="ФИЛЬТРА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<sst xmlns="http://schemas.openxmlformats.org/spreadsheetml/2006/main" count="840" uniqueCount="505">
  <si>
    <t>УАЗ</t>
  </si>
  <si>
    <t>№</t>
  </si>
  <si>
    <t>Артикул</t>
  </si>
  <si>
    <t>Товар</t>
  </si>
  <si>
    <t>Количество в наличии</t>
  </si>
  <si>
    <t>Цена за наличный расчет</t>
  </si>
  <si>
    <t>Цена перечислением без НДС</t>
  </si>
  <si>
    <t>ЦЕНА перечислением с НДС</t>
  </si>
  <si>
    <t>3502-2905006ГМ</t>
  </si>
  <si>
    <t>Амортизатор "УАЗ" 3151 перед./задн. газомасл</t>
  </si>
  <si>
    <t>шт</t>
  </si>
  <si>
    <t>3151-00-2905006-02</t>
  </si>
  <si>
    <t>Амортизатор УАЗ 3151,3741 перед/зад масляный (с втулками) (38.2905402)</t>
  </si>
  <si>
    <t>38-29005402</t>
  </si>
  <si>
    <t>Амортизатор УАЗ 3151,3741 перед/зад масляный</t>
  </si>
  <si>
    <t>384-2915402</t>
  </si>
  <si>
    <t>Амортизатор УАЗ 3163 задний газомасляный</t>
  </si>
  <si>
    <t>384-29015402</t>
  </si>
  <si>
    <t>Амортизатор УАЗ 3163 задний масляный</t>
  </si>
  <si>
    <t>382.2905402</t>
  </si>
  <si>
    <t>Амортизатор УАЗ 3163 передний газомасляный</t>
  </si>
  <si>
    <t>384-2905402</t>
  </si>
  <si>
    <t>3163-80-2804012</t>
  </si>
  <si>
    <t>Бампер задний УАЗ Патриот 2015г. без датч. парковки (под покраску)</t>
  </si>
  <si>
    <t>0452-00-2803015-00</t>
  </si>
  <si>
    <t>Бампер 452 передний (мет.)</t>
  </si>
  <si>
    <t>3163-80-2803012</t>
  </si>
  <si>
    <t>Бампер передний УАЗ Патриот 2014г. Рестайлинг (накладка) под покраску</t>
  </si>
  <si>
    <t>0469-00-3501070-00</t>
  </si>
  <si>
    <t>Барабан тормозной УАЗ</t>
  </si>
  <si>
    <t>3163-00-2201010-00</t>
  </si>
  <si>
    <t>Вал карданный задний УАЗ 3163 с 5-ти ст. КПП (2-х опор) (с эл. РК) "Спайсер" (Виктория) L1087</t>
  </si>
  <si>
    <t>452-2201010-01</t>
  </si>
  <si>
    <t>Вал карданный задний УАЗ 452 с 4-х ст. КПП "Тимкен"L774</t>
  </si>
  <si>
    <t>2206-00-2201010-10</t>
  </si>
  <si>
    <t>Вал карданный задний УАЗ 452 с 5-ти ст. КПП "Тимкен" L678</t>
  </si>
  <si>
    <t>3160-10-2203010</t>
  </si>
  <si>
    <t>Вал карданный передний УАЗ 3160, 2360, Хантер с 5-ти ст. КПП "Спайсер" (Виктория) (13-226.30.10) L595</t>
  </si>
  <si>
    <t>42000.3163-00-2203010-00</t>
  </si>
  <si>
    <t>Вал карданный передний УАЗ 3163 с 5-ти ст. КПП (эл. РК)</t>
  </si>
  <si>
    <t>3741-2203010</t>
  </si>
  <si>
    <t>Вал карданный передний УАЗ 452 с 4-х ст. КПП  L738</t>
  </si>
  <si>
    <t>2206-95-2203010-00</t>
  </si>
  <si>
    <t>Вал карданный передний УАЗ 452 с 4-х ст. КПП с инж. дв. Евро 4 "Гибридный"</t>
  </si>
  <si>
    <t>2206-95-2203010-10</t>
  </si>
  <si>
    <t>Вал карданный передний УАЗ 452 с 5-ти ст. КПП с инж. дв.  Евро 4 "Гибридный"(Виктория)L846</t>
  </si>
  <si>
    <t>3151-00-3101040-00</t>
  </si>
  <si>
    <t>Гайка колесная УАЗ М14х1,5х18</t>
  </si>
  <si>
    <t>3163-06-8402010-00</t>
  </si>
  <si>
    <t>Капот УАЗ Патриот</t>
  </si>
  <si>
    <t>3160-00-3501090-00</t>
  </si>
  <si>
    <t>Колодка тормозная дисковая перед УАЗ (к-т 4 шт)</t>
  </si>
  <si>
    <t>компл</t>
  </si>
  <si>
    <t>3160-00-3501090</t>
  </si>
  <si>
    <t>163163-3502090-02</t>
  </si>
  <si>
    <t>Колодка тормозная задняя УАЗ Патриот/Пикап с РК "DYMOS" (4шт) без рычагов</t>
  </si>
  <si>
    <t>163163-3502090-01</t>
  </si>
  <si>
    <t>Колодка тормозная задняя УАЗ Патриот/Пикап с РК "DYMOS" (4шт) с рычагами</t>
  </si>
  <si>
    <t>0469-3501090</t>
  </si>
  <si>
    <t>Колодка тормозная передняя УАЗ с длинной накладкой</t>
  </si>
  <si>
    <t>3151-95-1700010-02</t>
  </si>
  <si>
    <t>Коробка передач УАЗ 469, 3160, Хантер, ПРОФИ (5-ти ступенчатая)</t>
  </si>
  <si>
    <t>3909-00-1800120-00</t>
  </si>
  <si>
    <t>Коробка раздаточная УАЗ 452 н/о (косозубая) "30"</t>
  </si>
  <si>
    <t>3909-95-1800120-00</t>
  </si>
  <si>
    <t>Коробка раздаточная УАЗ 452 н/о (косозубая) под датчик скорости "35"</t>
  </si>
  <si>
    <t>3741-00-1800018-00</t>
  </si>
  <si>
    <t>Коробка раздаточная УАЗ 452 с/о (прямозубая)</t>
  </si>
  <si>
    <t>3163-86-8403011-00</t>
  </si>
  <si>
    <t>Крыло УАЗ 3163 Патриот переднее левое</t>
  </si>
  <si>
    <t>3163-86-8403010-00</t>
  </si>
  <si>
    <t>Крыло УАЗ 3163 Патриот переднее правое</t>
  </si>
  <si>
    <t>3741-95-2400010-99</t>
  </si>
  <si>
    <t>Мост задний УАЗ 452 гибридный, гл. пара 37; 8 зуб., без АБС "35"</t>
  </si>
  <si>
    <t>2206-00-2400010-00</t>
  </si>
  <si>
    <t>Мост задний УАЗ 452 гибридный, гл. пара 37; 8 зуб., с АБС "43/96"</t>
  </si>
  <si>
    <t>2206-00-2300011-95</t>
  </si>
  <si>
    <t>Мост передний УАЗ 452 гибридный, гл. пара 37; 8 зуб., диск. тормоза под АБС, ГУР "67"</t>
  </si>
  <si>
    <t>3741-00-2300011-99</t>
  </si>
  <si>
    <t>Мост передний УАЗ 452 гибридный, гл. пара 37; 8 зуб., диск. тормоза, без АБС, ГУР "61"</t>
  </si>
  <si>
    <t>3741-00-2300011-95</t>
  </si>
  <si>
    <t>Мост передний УАЗ 452 тимкен, гл. пара 37; 8зуб., "38"</t>
  </si>
  <si>
    <t>3163-00-2300011-21</t>
  </si>
  <si>
    <t>Мост передний УАЗ Патриот спайсер, гл. пара 37; 9 зуб., без АБС, ГУР DELPHI "46"</t>
  </si>
  <si>
    <t>3163-00-2300011-11</t>
  </si>
  <si>
    <t>Мост передний УАЗ Патриот спайсер, гл. пара 37; 9 зуб., под АБС, ГУР DELPHI "45"</t>
  </si>
  <si>
    <t>469-3414057</t>
  </si>
  <si>
    <t>Наконечник рулевой тяги УАЗ лев. необслуживаемый</t>
  </si>
  <si>
    <t>469-3414056</t>
  </si>
  <si>
    <t>Наконечник рулевой тяги УАЗ прав. необслуживаемый</t>
  </si>
  <si>
    <t>3741-00-3712010-00</t>
  </si>
  <si>
    <t>Подфарник ПФ130А бело-желтый</t>
  </si>
  <si>
    <t>Р/К-5401075-10</t>
  </si>
  <si>
    <t>Ремкомплект боковины кузова 452 (панель задняя) под колесо левая</t>
  </si>
  <si>
    <t>406.3906625-06К</t>
  </si>
  <si>
    <t>Ремкомплект привода ГРМ ЗМЗ 405,406,409 Евро 2 двухрядная цепь</t>
  </si>
  <si>
    <t>406.3906625-05К</t>
  </si>
  <si>
    <t>Ремкомплект привода ГРМ ЗМЗ 405,406,409 Евро 3 "Мастер Фаза" двухрядная цепь</t>
  </si>
  <si>
    <t>406.3906625-10К/651137</t>
  </si>
  <si>
    <t>Ремкомплект привода ГРМ ЗМЗ 405,406,409 Евро 3 "Мастер Фаза" двухрядная цепь,усил 70/90 ф.6,35</t>
  </si>
  <si>
    <t>3160-00-2912408-04</t>
  </si>
  <si>
    <t>Стремянка рессоры УАЗ 3160 с гайкой (160 мм)</t>
  </si>
  <si>
    <t>3162-00-2912408-05</t>
  </si>
  <si>
    <t>Стремянка рессоры УАЗ 3162 с гайкой (180 мм)</t>
  </si>
  <si>
    <t>3163-11</t>
  </si>
  <si>
    <t>Стремянка рессоры УАЗ 3163 с гайкой (212 мм)</t>
  </si>
  <si>
    <t>3163-12</t>
  </si>
  <si>
    <t>Стремянка рессоры УАЗ 3163 с гайкой (240 мм)</t>
  </si>
  <si>
    <t>0452-2912408-00</t>
  </si>
  <si>
    <t>Стремянка рессоры УАЗ 452 с гайкой (205 мм)</t>
  </si>
  <si>
    <t>0452-2912408-01</t>
  </si>
  <si>
    <t>Стремянка рессоры УАЗ 452 усилен.c гайкой (245 мм)</t>
  </si>
  <si>
    <t>3163-00-3711011-20</t>
  </si>
  <si>
    <t>Фара УАЗ 3163 в сборе левая (со светодиодами)</t>
  </si>
  <si>
    <t>3163-00-3711010-20</t>
  </si>
  <si>
    <t>Фара УАЗ 3163 в сборе правая (со светодиодами)</t>
  </si>
  <si>
    <t>3163-00-3716011-20</t>
  </si>
  <si>
    <t>Фонарь задний 3163 левый</t>
  </si>
  <si>
    <t>3163-00-3716010-20</t>
  </si>
  <si>
    <t>Фонарь задний 3163 правый</t>
  </si>
  <si>
    <t>3741-00-3716010</t>
  </si>
  <si>
    <t>Фонарь задний в сборе ФП-132А</t>
  </si>
  <si>
    <t>3151-20-2304061-00</t>
  </si>
  <si>
    <t>Шарнир поворотного кулака длинный УАЗ 31512, 452</t>
  </si>
  <si>
    <t>3162-00-2304061-00</t>
  </si>
  <si>
    <t>Шарнир поворотного кулака длинный УАЗ 3162, 3163 мост Спайсер, колея 1600 мм</t>
  </si>
  <si>
    <t>3160-50-2304061-00</t>
  </si>
  <si>
    <t>Шарнир поворотного кулака длинный УАЗ Хантер и гибридный мост, колея 1445 мм</t>
  </si>
  <si>
    <t>3151-20-2304060-00</t>
  </si>
  <si>
    <t>Шарнир поворотного кулака короткий УАЗ 31512, 452</t>
  </si>
  <si>
    <t>3162-00-2304060-00</t>
  </si>
  <si>
    <t>Шарнир поворотного кулака короткий УАЗ 3162, 3163 мост Спайсер, колея 1600 мм</t>
  </si>
  <si>
    <t>0020-00-3103008-10</t>
  </si>
  <si>
    <t>Шпилька колеса УАЗ 14х1,5х45</t>
  </si>
  <si>
    <t>Цена перечислением с НДС</t>
  </si>
  <si>
    <t>316300-2912010-11</t>
  </si>
  <si>
    <t>Рессора для авто Уаз задний</t>
  </si>
  <si>
    <t>3163-2912010-02</t>
  </si>
  <si>
    <t>Рессора для авто Уаз  задний</t>
  </si>
  <si>
    <t>3163-2912015-10</t>
  </si>
  <si>
    <t>1 лист ресс для авто Уаз  с/ш задний ЧМЗ</t>
  </si>
  <si>
    <t>3163-2912050-20</t>
  </si>
  <si>
    <t>3 лист ресс для авто Уаз с/х задний ЧМЗ</t>
  </si>
  <si>
    <t>450716UZ-2912012</t>
  </si>
  <si>
    <t>Рессора для авто Уаз зад (3883)16л ЧМЗ</t>
  </si>
  <si>
    <t>456513UZ-2902012-04</t>
  </si>
  <si>
    <t>Рессора для авто Уаз (452-2902012-04) ЧМЗ</t>
  </si>
  <si>
    <t>452-2902015-01</t>
  </si>
  <si>
    <t>1 лист ресс для авто Уаз  перед ЧМЗ</t>
  </si>
  <si>
    <t>452-2902016-01</t>
  </si>
  <si>
    <t>2 лист ресс для авто Уаз  перед ЧМЗ</t>
  </si>
  <si>
    <t>СТЕКЛО</t>
  </si>
  <si>
    <t>Количество</t>
  </si>
  <si>
    <t>Цена без НДС</t>
  </si>
  <si>
    <t>Цена с НДС</t>
  </si>
  <si>
    <t>4320Х-5206010</t>
  </si>
  <si>
    <t>Ветровое стекло</t>
  </si>
  <si>
    <t>255-5206010</t>
  </si>
  <si>
    <t>66-5206010</t>
  </si>
  <si>
    <t>3302-5206010</t>
  </si>
  <si>
    <t>5320-5206010</t>
  </si>
  <si>
    <t>КАМАЗ ПАО</t>
  </si>
  <si>
    <t>740.30-1003010-20</t>
  </si>
  <si>
    <t>Головка цилиндра с клапанами (KАМA3 ПАО)</t>
  </si>
  <si>
    <t>740.30-1003010</t>
  </si>
  <si>
    <t>740.1011010-02</t>
  </si>
  <si>
    <t>Насос масляный ( KАМA3 ПАО)</t>
  </si>
  <si>
    <t>LOP 0707</t>
  </si>
  <si>
    <t>Насос масляный 740 (Евро 0)</t>
  </si>
  <si>
    <t>5320-1301010</t>
  </si>
  <si>
    <t>Радиатор 5320 медн. 3-х рядный КАМАЗ-5320 и мод-ции (вместо него можно поставить 5320-1301010-20) (ШААЗ)</t>
  </si>
  <si>
    <t>Радиатор LRc 0723b</t>
  </si>
  <si>
    <t>54115</t>
  </si>
  <si>
    <t>Радиатор  алюм. несб.LRc 0715b</t>
  </si>
  <si>
    <t>Р54115-1301010</t>
  </si>
  <si>
    <t>Радиатор 54115 медн. 4-х рядный КАМАЗ-54115</t>
  </si>
  <si>
    <t>740-1307010-02</t>
  </si>
  <si>
    <t>Насос водяной ( KАМA3 ПАО)</t>
  </si>
  <si>
    <t>LWP 0740</t>
  </si>
  <si>
    <t>Насос водяной 740 (шкив 142мм)</t>
  </si>
  <si>
    <t>740.50-1307010</t>
  </si>
  <si>
    <t>Насос водяной LWP 07450</t>
  </si>
  <si>
    <t>142.1601090</t>
  </si>
  <si>
    <t>Диск нажимной ( KАМA3 ПАО)</t>
  </si>
  <si>
    <t>142.1601130-01</t>
  </si>
  <si>
    <t>Диск ведомый ( KАМA3 ПАО)</t>
  </si>
  <si>
    <t>5320-1609510</t>
  </si>
  <si>
    <t>ПГУ</t>
  </si>
  <si>
    <t>4310-2902408-10</t>
  </si>
  <si>
    <t>Стремянка ( ПАО KАМA3)</t>
  </si>
  <si>
    <t>5511-2912408-10</t>
  </si>
  <si>
    <t>Стремянка ( KАМA3 ПАО)</t>
  </si>
  <si>
    <t>53228-2304065</t>
  </si>
  <si>
    <t>Кулак шарнира левый ( KАМA3 ПАО)</t>
  </si>
  <si>
    <t>53228-2304064</t>
  </si>
  <si>
    <t>Кулак шарнира правый ( KАМA3 ПАО)</t>
  </si>
  <si>
    <t>43114-2304079</t>
  </si>
  <si>
    <t>Цапфа левая ( KАМA3 ПАО)</t>
  </si>
  <si>
    <t>43114-2304078</t>
  </si>
  <si>
    <t>Цапфа правая ( KАМA3 ПАО)</t>
  </si>
  <si>
    <t>43114-2401080</t>
  </si>
  <si>
    <t>Цапфа правая ( ПАО KАМA3 )</t>
  </si>
  <si>
    <t>4310-3501070</t>
  </si>
  <si>
    <t>Барабан тормозной ( KАМA3 ПАО)</t>
  </si>
  <si>
    <t>53205-3501070</t>
  </si>
  <si>
    <t>Барабан тормозной (ПАО KАМA3)</t>
  </si>
  <si>
    <t>ZF 0714</t>
  </si>
  <si>
    <t>Рычаг торм. рег. мех. (трещотка)для а/м КамАЗ 5320 перед. лев. и прав.</t>
  </si>
  <si>
    <t>ZF 0717</t>
  </si>
  <si>
    <t>Рычаг торм. рег. мех. (трещотка) для а/м КамАЗ 6540 зад. и перед. лев.</t>
  </si>
  <si>
    <t>ZF 0718</t>
  </si>
  <si>
    <t>Рычаг торм. рег. мех. (трещотка)для а/м КамАЗ 6540 зад. и перед. прав.</t>
  </si>
  <si>
    <t>R5320-3414008</t>
  </si>
  <si>
    <t>Рем.комплект рулевой тяги</t>
  </si>
  <si>
    <t>R180-3414064</t>
  </si>
  <si>
    <t>Наконечник тяги</t>
  </si>
  <si>
    <t>R180-3414062</t>
  </si>
  <si>
    <t>R180-3414063</t>
  </si>
  <si>
    <t>М53229-3501090-51</t>
  </si>
  <si>
    <t>Колодка тормоза с укороченной накладкой</t>
  </si>
  <si>
    <t>100-3519100</t>
  </si>
  <si>
    <t>Энергоаккумулятор 20/20 СМОТРИ-10/-30</t>
  </si>
  <si>
    <t>100-3519200</t>
  </si>
  <si>
    <t>Энергоаккумулятор 24/24 (камера тормозная задняя)</t>
  </si>
  <si>
    <t>100-3519210</t>
  </si>
  <si>
    <t>Камера тормозная тип 24</t>
  </si>
  <si>
    <t>100-3519110</t>
  </si>
  <si>
    <t>Камера тормозная тип 20</t>
  </si>
  <si>
    <t>R53205-3414010</t>
  </si>
  <si>
    <t>Продольная тяга сошки</t>
  </si>
  <si>
    <t>4310-3414049-12</t>
  </si>
  <si>
    <t>Тяга рулевой трапеции</t>
  </si>
  <si>
    <t>5297-3414049-11</t>
  </si>
  <si>
    <t>1630-2919010-20</t>
  </si>
  <si>
    <t>Штанга реактивная</t>
  </si>
  <si>
    <t>1630-2919012-12</t>
  </si>
  <si>
    <t>Реактивная штанга</t>
  </si>
  <si>
    <t>774-2919010-20Э</t>
  </si>
  <si>
    <t>ГАЗ</t>
  </si>
  <si>
    <t xml:space="preserve"> Цена наличный расчет</t>
  </si>
  <si>
    <t>A21R23.2915402</t>
  </si>
  <si>
    <t>Амортизатор 3302-NEXT задний "NEW-LINE" (масл.)</t>
  </si>
  <si>
    <t>A21R23.2905004</t>
  </si>
  <si>
    <t>Амортизатор 3302-NEXT передний "NEW-LINE" (газ-масл.) Спорт</t>
  </si>
  <si>
    <t>53-2905006/53-2905402</t>
  </si>
  <si>
    <t>Амортизатор 53/3307/3309/66 "NEW-LINE" усил.</t>
  </si>
  <si>
    <t>C40R13 2905004</t>
  </si>
  <si>
    <t>Амортизатор Газон NEXT/Vector-NEXT передний  (газ-масло)</t>
  </si>
  <si>
    <t>32213-1101010</t>
  </si>
  <si>
    <t>Бак топливный 2705 /3221дв 405,Крайслер (погр.насос, лев.горл.)</t>
  </si>
  <si>
    <t>330243-1101010</t>
  </si>
  <si>
    <t>Бак топливный 3302 дв.405 метал. 80л (погр.насос, прав.горл.)</t>
  </si>
  <si>
    <t>3302-3502070</t>
  </si>
  <si>
    <t>Барабан тормозной 3302/ "NEXT" "DEXTRA"</t>
  </si>
  <si>
    <t>3302-3501077</t>
  </si>
  <si>
    <t>Диск тормозной 3302 нов.обр.104мм</t>
  </si>
  <si>
    <t>А21R23-3501078</t>
  </si>
  <si>
    <t>Диск тормозной 3302-NEXT передний "DEXTRA"</t>
  </si>
  <si>
    <t>33104-3501078</t>
  </si>
  <si>
    <t>Диск тормозной 33104/Газон NEXT "DEXTRA"</t>
  </si>
  <si>
    <t>К-151-1107010</t>
  </si>
  <si>
    <t>Карбюратор 31029/3110/3302</t>
  </si>
  <si>
    <t>К-135-1107010</t>
  </si>
  <si>
    <t>Карбюратор 53/3307/66</t>
  </si>
  <si>
    <t>A21R23-3501800-01</t>
  </si>
  <si>
    <t>Колодка тормоз.3302-NEXT передняя (к-т 4шт)</t>
  </si>
  <si>
    <t>3310-3501090</t>
  </si>
  <si>
    <t>Колодка тормоз.3310 пер./зад."Цитрон" (2.1.35) (к-т 4шт)</t>
  </si>
  <si>
    <t>3302-6105485</t>
  </si>
  <si>
    <t>Мех-м замка двери 3302 лев.запорный бесшумный</t>
  </si>
  <si>
    <t>3302-6105484</t>
  </si>
  <si>
    <t>Мех-м замка двери 3302 прав.запорный</t>
  </si>
  <si>
    <t>Мех-м замка двери 3302 прав.запорный бесшумный</t>
  </si>
  <si>
    <t>3302-8406012/90</t>
  </si>
  <si>
    <t>Мех-м замка капота 3302/2217 в сб.с крючком (к-т 3шт)</t>
  </si>
  <si>
    <t>53-11-1601180</t>
  </si>
  <si>
    <t>Муфта включ.сцепления 53 нов.обр.(986710) в сб.</t>
  </si>
  <si>
    <t>3302-3414057/56</t>
  </si>
  <si>
    <t>Наконечник рул.тяги 3302 в сб.(к-т 2шт)</t>
  </si>
  <si>
    <t>3302-2202800ЭМ</t>
  </si>
  <si>
    <t>Опора карданного вала 3302/3110/2217 нов.обр.с кронш.</t>
  </si>
  <si>
    <t>0315743А</t>
  </si>
  <si>
    <t>Подушка двигателя 3302-"Бизнес"/-"NEXT"/33106 передняя (в/з 3302.1001020) синий силикон</t>
  </si>
  <si>
    <t>Подушка двигателя 3302-"Бизнес"/-"NEXT"/33106 передняя (в/з 3302.1001020)</t>
  </si>
  <si>
    <t>3302-3104800</t>
  </si>
  <si>
    <t>Рем.к-т ступицы 3302 задней в упак.</t>
  </si>
  <si>
    <t>3302-3103800</t>
  </si>
  <si>
    <t>Рем.к-т ступицы 3302/2217 передней в упак.</t>
  </si>
  <si>
    <t>3307-3103800</t>
  </si>
  <si>
    <t>Рем.к-т ступицы 53/3307/4301 передней</t>
  </si>
  <si>
    <t>3307-3104800</t>
  </si>
  <si>
    <t>Рем.к-т ступицы 53/3307/4301/33104/3205 задней</t>
  </si>
  <si>
    <t>3000950503(У)</t>
  </si>
  <si>
    <t>Сцепление 3302 Бизнес дв.Cummins ISF 2.8 в сборе</t>
  </si>
  <si>
    <t>W00240E</t>
  </si>
  <si>
    <t>Сцепление 402/406 в сб.(W00240E)</t>
  </si>
  <si>
    <t>511.1601000</t>
  </si>
  <si>
    <t>Сцепление 53/3307/3205 лепестк. в сб. "DEXTRA"</t>
  </si>
  <si>
    <t>7702.3716</t>
  </si>
  <si>
    <t>Фонарь задний 3302/ЗИЛ нов.обр.</t>
  </si>
  <si>
    <t>171.3716010</t>
  </si>
  <si>
    <t>Фонарь задний 33021-тент</t>
  </si>
  <si>
    <t>24-10-3502040</t>
  </si>
  <si>
    <t>Цилиндр колесный задн.2410/3302 (поршень d-28мм) штуцер 10</t>
  </si>
  <si>
    <t>24-3501040-01</t>
  </si>
  <si>
    <t>Цилиндр колесный задн.3302 (поршень d-32мм) штуцер 12</t>
  </si>
  <si>
    <t>3302-1602290</t>
  </si>
  <si>
    <t>Цилиндр сцепл.гл.3302 н.о/31105/33104 d=8мм</t>
  </si>
  <si>
    <t>486283000131</t>
  </si>
  <si>
    <t>Цилиндр сцепл.раб.3302</t>
  </si>
  <si>
    <t>66-01-1602510-10</t>
  </si>
  <si>
    <t>Цилиндр сцепл.раб.53/3307/66/3205 со штоком DEXTRA</t>
  </si>
  <si>
    <t>0204702834-01/0204711280</t>
  </si>
  <si>
    <t>Цилиндр тормоз.гл.3302-"Бизнес" 3302-3505010-10</t>
  </si>
  <si>
    <t>4301-3502040</t>
  </si>
  <si>
    <t>Цилиндр тормоз.зад.3307/4301</t>
  </si>
  <si>
    <t>4301-3501040</t>
  </si>
  <si>
    <t>Цилиндр тормоз.пер.3307/4301</t>
  </si>
  <si>
    <t>33027-2304800</t>
  </si>
  <si>
    <t>Шкворень 33027 в сб.(полный к-т) (на 1повор.кулак)</t>
  </si>
  <si>
    <t>3307-3000100</t>
  </si>
  <si>
    <t>Шкворень 53/3307 в сб.(полный к-т) в упак."ТЕСТ" (44комплектующ)</t>
  </si>
  <si>
    <t>КАМАЗ/УРАЛ</t>
  </si>
  <si>
    <t>Цена наличный расчет</t>
  </si>
  <si>
    <t>740-1115020-07</t>
  </si>
  <si>
    <t>Коллектор</t>
  </si>
  <si>
    <t>740-1115021-13</t>
  </si>
  <si>
    <t>740-1115020-30</t>
  </si>
  <si>
    <t>740-1115021-30</t>
  </si>
  <si>
    <t>740-1017185-30</t>
  </si>
  <si>
    <t>Фильтр</t>
  </si>
  <si>
    <t>740-1303130</t>
  </si>
  <si>
    <t>Патрубок (крышка коробки термостатов)</t>
  </si>
  <si>
    <t>740-1318162</t>
  </si>
  <si>
    <t>Вал шкифа</t>
  </si>
  <si>
    <t>66-3408150-Б1</t>
  </si>
  <si>
    <t>Шланг ГУР</t>
  </si>
  <si>
    <t>740-1117040-04</t>
  </si>
  <si>
    <t>Фильтр топливный тонкой очистки</t>
  </si>
  <si>
    <t>9.0404</t>
  </si>
  <si>
    <t>Стартер МАЗ,УРАЛ дв.ЯМЗ</t>
  </si>
  <si>
    <t>740-1104306А</t>
  </si>
  <si>
    <t>Трубка высокого давления</t>
  </si>
  <si>
    <t>555002-2402020</t>
  </si>
  <si>
    <t>Главная пара</t>
  </si>
  <si>
    <t>5320-3408054</t>
  </si>
  <si>
    <t>Трубка гура</t>
  </si>
  <si>
    <t>238Н1601090-Б2</t>
  </si>
  <si>
    <t>Корзина сцепления</t>
  </si>
  <si>
    <t>238-1601130</t>
  </si>
  <si>
    <t>Диск сцепления ведомый</t>
  </si>
  <si>
    <t>5320-5001034</t>
  </si>
  <si>
    <t>Кронштейн кабины (правый)</t>
  </si>
  <si>
    <t>740-1115032</t>
  </si>
  <si>
    <t>Патрубок соединительный</t>
  </si>
  <si>
    <t>740-1008023</t>
  </si>
  <si>
    <t>Коллектор выпускной</t>
  </si>
  <si>
    <t>5410-3506342</t>
  </si>
  <si>
    <t>Шланг топливный</t>
  </si>
  <si>
    <t>509-4202010</t>
  </si>
  <si>
    <t>КОМ (коробка отбора мощности)</t>
  </si>
  <si>
    <t>CPG5A1</t>
  </si>
  <si>
    <t>Свеча накаливания</t>
  </si>
  <si>
    <t>740-1009010-20</t>
  </si>
  <si>
    <t>Картер</t>
  </si>
  <si>
    <t>100-3521110</t>
  </si>
  <si>
    <t>Головка соединительная</t>
  </si>
  <si>
    <t>740-3407116</t>
  </si>
  <si>
    <t>Трубка насоса</t>
  </si>
  <si>
    <t>740-1011230-30</t>
  </si>
  <si>
    <t>Шестерня водяного насоса</t>
  </si>
  <si>
    <t>3163-5205010</t>
  </si>
  <si>
    <t>Стеклоочиститель в сборе</t>
  </si>
  <si>
    <t>131-3506085</t>
  </si>
  <si>
    <t>Шланг тормозной</t>
  </si>
  <si>
    <t>4320-3408679-01</t>
  </si>
  <si>
    <t>Шланг ГУР (47см)</t>
  </si>
  <si>
    <t>4320-3408678-01</t>
  </si>
  <si>
    <t>Шланг ГУР(55см)</t>
  </si>
  <si>
    <t>5511-1203048</t>
  </si>
  <si>
    <t>Труба выпускная</t>
  </si>
  <si>
    <t>238П-1115020-А</t>
  </si>
  <si>
    <t>238НБ-1112020</t>
  </si>
  <si>
    <t>Коллектор выпускной правый</t>
  </si>
  <si>
    <t>740-1009010-10</t>
  </si>
  <si>
    <t>Картер масленый(4310)</t>
  </si>
  <si>
    <t>740-1115032-05</t>
  </si>
  <si>
    <t>3302-3506025-20</t>
  </si>
  <si>
    <t>Шланг тормозной 500 мм передний</t>
  </si>
  <si>
    <t>740-1109510-20</t>
  </si>
  <si>
    <t>Фильтр воздушный</t>
  </si>
  <si>
    <t>54112-1013010</t>
  </si>
  <si>
    <t>Радиатор</t>
  </si>
  <si>
    <t>Фильтр воздушный Урал</t>
  </si>
  <si>
    <t>5320-3506565</t>
  </si>
  <si>
    <t>740-1115020-02</t>
  </si>
  <si>
    <t>740-1115021-10</t>
  </si>
  <si>
    <t>238-1601130 АЕ</t>
  </si>
  <si>
    <t>Диск сцепления универсальный</t>
  </si>
  <si>
    <t>3122.3771-01Р</t>
  </si>
  <si>
    <t>Генератор</t>
  </si>
  <si>
    <t>3163-1602300</t>
  </si>
  <si>
    <t>Цилиндр сцепления главный</t>
  </si>
  <si>
    <t>33.1112010-03</t>
  </si>
  <si>
    <t>Форсунка</t>
  </si>
  <si>
    <t>273.1112010-20</t>
  </si>
  <si>
    <t>273.1112110-20</t>
  </si>
  <si>
    <t>Распылитель форсунки</t>
  </si>
  <si>
    <t>5320-5001035</t>
  </si>
  <si>
    <t>Кронштейн кабины (левый)</t>
  </si>
  <si>
    <t>5320-1101104-10</t>
  </si>
  <si>
    <t>Кронштейн крепление бензобака</t>
  </si>
  <si>
    <t>515Б-3506210-01</t>
  </si>
  <si>
    <t>4310-2902408</t>
  </si>
  <si>
    <t>Стремянка</t>
  </si>
  <si>
    <t>5320-2902408</t>
  </si>
  <si>
    <t>3482-083118</t>
  </si>
  <si>
    <t>Кран сливной расширительного бачка</t>
  </si>
  <si>
    <t>130-3502090</t>
  </si>
  <si>
    <t>Колодка тормозная задняя</t>
  </si>
  <si>
    <t>Корпус водяного насоса</t>
  </si>
  <si>
    <t>СП-116б</t>
  </si>
  <si>
    <t>Спидометр</t>
  </si>
  <si>
    <t>740-1115021-06</t>
  </si>
  <si>
    <t>5336-3506187-01</t>
  </si>
  <si>
    <t>Шланг тормозной 35 см</t>
  </si>
  <si>
    <t>ОВ65-0010-В</t>
  </si>
  <si>
    <t>Отопительно-вентиляционная установка</t>
  </si>
  <si>
    <t>5813-2015</t>
  </si>
  <si>
    <t>Ремень вентиляторный клиновой ГОСТ</t>
  </si>
  <si>
    <t>б/н</t>
  </si>
  <si>
    <t>740-1104420</t>
  </si>
  <si>
    <t>Трубка топливная низкого давления</t>
  </si>
  <si>
    <t>Щетка стеклоочистителя</t>
  </si>
  <si>
    <t>ФИЛЬТРА</t>
  </si>
  <si>
    <t xml:space="preserve">Цена без НДС </t>
  </si>
  <si>
    <t>740.1109560-02А</t>
  </si>
  <si>
    <t>Элемент фильтрующий очистки воздуха ЛИВНЫ</t>
  </si>
  <si>
    <t>7405.1109560</t>
  </si>
  <si>
    <t>721.1109560-10</t>
  </si>
  <si>
    <t>Элемент фильтрующий очистки воздуха (основной) ЛИВНЫ</t>
  </si>
  <si>
    <t>721.1109560-30</t>
  </si>
  <si>
    <t>Элемент фильтрующий очистки воздуха (внутренний) ЛИВНЫ</t>
  </si>
  <si>
    <t>725.1109560</t>
  </si>
  <si>
    <t>725.1109560-10-01</t>
  </si>
  <si>
    <t>728.1109560</t>
  </si>
  <si>
    <t>728.1109560-10</t>
  </si>
  <si>
    <t>А740.1012040-10</t>
  </si>
  <si>
    <t>Элемент фильтрующий очистки масла ЛИВНЫ бумага</t>
  </si>
  <si>
    <t>702.1012040 (7405.1012040)</t>
  </si>
  <si>
    <t>Элемент фильтрующий грубой очистки масла ЛИВНЫ</t>
  </si>
  <si>
    <t>703.1017040-30 (7405.1017040)</t>
  </si>
  <si>
    <t>Элемент фильтрующий тонкой очистки масла бумага ЛИВНЫ</t>
  </si>
  <si>
    <t>013.1117040 (740.1117040-01)</t>
  </si>
  <si>
    <t>Элемент фильтрующий очистки топлива ЛИВНЫ м/с</t>
  </si>
  <si>
    <t>NF4502</t>
  </si>
  <si>
    <t>Элемент фильтрующий очистки воздуха Невский фильтр ЭЗФ (аналог 7405.1109560, ФП-207.1-04 Optima)</t>
  </si>
  <si>
    <t>NF4533</t>
  </si>
  <si>
    <t>Элемент фильтрующий очистки воздуха Невский фильтр ЭЗФ основной (ФПУ-19,725.1109560-10)</t>
  </si>
  <si>
    <t>NF45331</t>
  </si>
  <si>
    <t>Элемент фильтрующий очистки воздуха Невский фильтр ЭЗФ внутренний (ФПУ-20,725.1109560-30)</t>
  </si>
  <si>
    <t>NF4589</t>
  </si>
  <si>
    <t>Элемент фильтрующий очистки воздуха Невский фильтр ЭЗФ основной (ФП 207.1-35,721.1109560-10)</t>
  </si>
  <si>
    <t>NF45891</t>
  </si>
  <si>
    <t>Элемент фильтрующий очистки воздуха Невский фильтр ЭЗФ внутренний (ФП-207.1-43 Э,721.1109560-30)</t>
  </si>
  <si>
    <t>NF4730</t>
  </si>
  <si>
    <t>Элемент фильтрующий очистки воздуха Невский фильтр ЭЗФ основной (ФПУ-42,728.1109560-10)</t>
  </si>
  <si>
    <t>NF47301</t>
  </si>
  <si>
    <t>Элемент фильтрующий очистки воздуха Невский фильтр ЭЗФ внутренний (ФПУ-43,728.1109560-30)</t>
  </si>
  <si>
    <t>NF1701</t>
  </si>
  <si>
    <t>Элемент фильтрующий очистки масла м/с Невский фильтр ЭЗФ (ЭФМ-001,740.1012040-12)</t>
  </si>
  <si>
    <t>NF1703</t>
  </si>
  <si>
    <t>Элемент фильтрующий грубой очистки масла м/с Невский фильтр ЭЗФ</t>
  </si>
  <si>
    <t>NF1709</t>
  </si>
  <si>
    <t>Элемент фильтрующий тонкой очистки масла м/с Невский фильтр ЭЗФ</t>
  </si>
  <si>
    <t>NF3701</t>
  </si>
  <si>
    <t>Элемент фильтрующий очистки топлива Невский фильтр ЭЗФ (аналог 740.1117040,ЭФТ-001 сетка Optima)</t>
  </si>
  <si>
    <t>DK.110</t>
  </si>
  <si>
    <t>Фильтр очистки воздуха салона  КИЛОМЕТР Газель-NEXT</t>
  </si>
  <si>
    <t>3102.1109013-02</t>
  </si>
  <si>
    <t>Элемент фильтрующий очистки воздуха ЦИТРОН</t>
  </si>
  <si>
    <t>ДФВ 5734</t>
  </si>
  <si>
    <t>Элемент фильтрующий очистки воздуха УАЗ</t>
  </si>
  <si>
    <t>ДФВ 5735</t>
  </si>
  <si>
    <t>Элемент фильтрующий очистки воздуха Газель/УАЗ ДФВ 5735</t>
  </si>
  <si>
    <t>DK.167</t>
  </si>
  <si>
    <t>Фильтр очистки воздуха салона УАЗ Патриот с 2016г</t>
  </si>
  <si>
    <t>ДФВ 5623</t>
  </si>
  <si>
    <t>Элемент фильтрующий очистки воздуха (комплект)</t>
  </si>
  <si>
    <t>KF3020 SP</t>
  </si>
  <si>
    <t>Фильтр очистки топлива</t>
  </si>
  <si>
    <t xml:space="preserve"> KF6009 SP</t>
  </si>
  <si>
    <t>Фильтр очистки масла</t>
  </si>
  <si>
    <t>ДФВ 5730</t>
  </si>
  <si>
    <t>Элемент фильтрующий очистки воздуха Газель (низкий)</t>
  </si>
  <si>
    <t>ДФВ 5733</t>
  </si>
  <si>
    <t>Элемент фильтрующий очистки воздуха Газон NEXT</t>
  </si>
  <si>
    <t>2141.1012010А</t>
  </si>
  <si>
    <t>Элемент фильтрующий очистки масла м/с ЛИВНЫ</t>
  </si>
  <si>
    <t>ДФМ 4709</t>
  </si>
  <si>
    <t>Элемент фильтрующий очистки масла м/с ГАЗ-53</t>
  </si>
  <si>
    <t>009.1012040</t>
  </si>
  <si>
    <t>Элемент насоса Гура м/с ЛИВНЫ</t>
  </si>
  <si>
    <t>GB-6222</t>
  </si>
  <si>
    <t>Фильтр топливный (вставка) BIG FilterGAZ с дв. Cummins 2.8 ISF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</si>
</sst>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0">
    <font>
      <sz val="8"/>
      <color rgb="FF000000"/>
      <name val="Calibri"/>
      <charset val="134"/>
      <scheme val="minor"/>
    </font>
    <font>
      <b/>
      <sz val="36"/>
      <color theme="1"/>
      <name val="Arial"/>
      <charset val="134"/>
    </font>
    <font>
      <sz val="8"/>
      <name val="Calibri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48"/>
      <color theme="1"/>
      <name val="Arial"/>
      <charset val="134"/>
    </font>
    <font>
      <b/>
      <sz val="10"/>
      <color theme="1"/>
      <name val="Arial"/>
      <charset val="134"/>
    </font>
    <font>
      <sz val="8"/>
      <color theme="1"/>
      <name val="Arial"/>
      <charset val="134"/>
    </font>
    <font>
      <sz val="8"/>
      <color theme="1"/>
      <name val="Calibri"/>
      <charset val="134"/>
      <scheme val="minor"/>
    </font>
    <font>
      <b/>
      <sz val="28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6" applyNumberFormat="0" applyAlignment="0" applyProtection="0">
      <alignment vertical="center"/>
    </xf>
    <xf numFmtId="0" fontId="20" fillId="4" borderId="37" applyNumberFormat="0" applyAlignment="0" applyProtection="0">
      <alignment vertical="center"/>
    </xf>
    <xf numFmtId="0" fontId="21" fillId="4" borderId="36" applyNumberFormat="0" applyAlignment="0" applyProtection="0">
      <alignment vertical="center"/>
    </xf>
    <xf numFmtId="0" fontId="22" fillId="5" borderId="38" applyNumberForma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" fontId="4" fillId="0" borderId="8" xfId="0" applyNumberFormat="1" applyFont="1" applyBorder="1" applyAlignment="1">
      <alignment horizontal="right"/>
    </xf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4" fillId="0" borderId="10" xfId="0" applyFont="1" applyBorder="1" applyAlignment="1">
      <alignment horizontal="left" wrapText="1"/>
    </xf>
    <xf numFmtId="1" fontId="4" fillId="0" borderId="10" xfId="0" applyNumberFormat="1" applyFont="1" applyBorder="1" applyAlignment="1">
      <alignment horizontal="right"/>
    </xf>
    <xf numFmtId="0" fontId="2" fillId="0" borderId="13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/>
    <xf numFmtId="0" fontId="4" fillId="0" borderId="10" xfId="0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2" fontId="4" fillId="0" borderId="20" xfId="0" applyNumberFormat="1" applyFont="1" applyBorder="1"/>
    <xf numFmtId="4" fontId="4" fillId="0" borderId="20" xfId="0" applyNumberFormat="1" applyFont="1" applyBorder="1"/>
    <xf numFmtId="0" fontId="3" fillId="0" borderId="0" xfId="0" applyFont="1" applyAlignment="1">
      <alignment horizontal="center" vertical="center"/>
    </xf>
    <xf numFmtId="9" fontId="4" fillId="0" borderId="0" xfId="0" applyNumberFormat="1" applyFont="1" applyAlignment="1"/>
    <xf numFmtId="0" fontId="4" fillId="0" borderId="0" xfId="0" applyFont="1"/>
    <xf numFmtId="0" fontId="3" fillId="0" borderId="21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right"/>
    </xf>
    <xf numFmtId="9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" fontId="4" fillId="0" borderId="22" xfId="0" applyNumberFormat="1" applyFont="1" applyBorder="1" applyAlignment="1">
      <alignment horizontal="right"/>
    </xf>
    <xf numFmtId="0" fontId="2" fillId="0" borderId="23" xfId="0" applyFont="1" applyBorder="1"/>
    <xf numFmtId="0" fontId="4" fillId="0" borderId="24" xfId="0" applyFont="1" applyBorder="1" applyAlignment="1">
      <alignment horizontal="left"/>
    </xf>
    <xf numFmtId="0" fontId="2" fillId="0" borderId="25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left" wrapText="1"/>
    </xf>
    <xf numFmtId="1" fontId="4" fillId="0" borderId="2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2" fontId="4" fillId="0" borderId="2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27" xfId="0" applyFont="1" applyBorder="1"/>
    <xf numFmtId="4" fontId="4" fillId="0" borderId="28" xfId="0" applyNumberFormat="1" applyFont="1" applyBorder="1" applyAlignment="1">
      <alignment horizontal="right"/>
    </xf>
    <xf numFmtId="9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9" fontId="8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1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1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32" xfId="0" applyFont="1" applyBorder="1"/>
    <xf numFmtId="2" fontId="4" fillId="0" borderId="18" xfId="0" applyNumberFormat="1" applyFont="1" applyBorder="1"/>
    <xf numFmtId="4" fontId="4" fillId="0" borderId="18" xfId="0" applyNumberFormat="1" applyFont="1" applyBorder="1"/>
    <xf numFmtId="0" fontId="4" fillId="0" borderId="3" xfId="0" applyFont="1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S1000"/>
  <sheetViews>
    <sheetView tabSelected="1" workbookViewId="0">
      <selection activeCell="A1" sqref="A1"/>
    </sheetView>
  </sheetViews>
  <sheetFormatPr defaultColWidth="16.8295454545455" defaultRowHeight="15" customHeight="1"/>
  <cols>
    <col min="1" max="1" width="1.17045454545455" customWidth="1"/>
    <col min="2" max="6" width="4" customWidth="1"/>
    <col min="7" max="7" width="27.5" customWidth="1"/>
    <col min="8" max="26" width="4" customWidth="1"/>
    <col min="27" max="27" width="32" customWidth="1"/>
    <col min="28" max="28" width="4" customWidth="1"/>
    <col min="29" max="29" width="6" customWidth="1"/>
    <col min="30" max="35" width="4" customWidth="1"/>
    <col min="36" max="36" width="5.82954545454545" customWidth="1"/>
    <col min="37" max="39" width="4" customWidth="1"/>
    <col min="40" max="40" width="14" customWidth="1"/>
    <col min="41" max="41" width="24.5" customWidth="1"/>
    <col min="42" max="42" width="0.5" customWidth="1"/>
    <col min="43" max="43" width="24.5" hidden="1" customWidth="1"/>
    <col min="44" max="45" width="24.5" customWidth="1"/>
  </cols>
  <sheetData>
    <row r="1" ht="30.75" customHeight="1" spans="1:45">
      <c r="A1" s="51"/>
      <c r="B1" s="63" t="s">
        <v>0</v>
      </c>
      <c r="AO1" s="51"/>
      <c r="AP1" s="51"/>
      <c r="AQ1" s="51"/>
      <c r="AR1" s="51"/>
      <c r="AS1" s="51"/>
    </row>
    <row r="2" ht="7.5" customHeight="1" spans="1:45">
      <c r="A2" s="51"/>
      <c r="AO2" s="31"/>
      <c r="AP2" s="31"/>
      <c r="AQ2" s="31"/>
      <c r="AR2" s="31"/>
      <c r="AS2" s="31"/>
    </row>
    <row r="3" ht="30.75" customHeight="1" spans="1:45">
      <c r="A3" s="51"/>
      <c r="AO3" s="31"/>
      <c r="AP3" s="31"/>
      <c r="AQ3" s="31"/>
      <c r="AR3" s="31"/>
      <c r="AS3" s="31"/>
    </row>
    <row r="4" ht="1.5" customHeight="1" spans="1:45">
      <c r="A4" s="51"/>
      <c r="AO4" s="51"/>
      <c r="AP4" s="51"/>
      <c r="AQ4" s="51"/>
      <c r="AR4" s="51"/>
      <c r="AS4" s="51"/>
    </row>
    <row r="5" ht="1.5" customHeight="1" spans="1:45">
      <c r="A5" s="51"/>
      <c r="AO5" s="31"/>
      <c r="AP5" s="31"/>
      <c r="AQ5" s="31"/>
      <c r="AR5" s="31"/>
      <c r="AS5" s="31"/>
    </row>
    <row r="6" ht="6" customHeight="1" spans="1:45">
      <c r="A6" s="51"/>
      <c r="AO6" s="51"/>
      <c r="AP6" s="51"/>
      <c r="AQ6" s="51"/>
      <c r="AR6" s="51"/>
      <c r="AS6" s="51"/>
    </row>
    <row r="7" ht="42" customHeight="1" spans="1:45">
      <c r="A7" s="51"/>
      <c r="B7" s="3" t="s">
        <v>1</v>
      </c>
      <c r="C7" s="16"/>
      <c r="D7" s="5" t="s">
        <v>2</v>
      </c>
      <c r="E7" s="4"/>
      <c r="F7" s="4"/>
      <c r="G7" s="16"/>
      <c r="H7" s="5" t="s">
        <v>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6"/>
      <c r="AB7" s="17" t="s">
        <v>4</v>
      </c>
      <c r="AC7" s="4"/>
      <c r="AD7" s="4"/>
      <c r="AE7" s="4"/>
      <c r="AF7" s="16"/>
      <c r="AG7" s="17" t="s">
        <v>5</v>
      </c>
      <c r="AH7" s="4"/>
      <c r="AI7" s="4"/>
      <c r="AJ7" s="16"/>
      <c r="AK7" s="17" t="s">
        <v>6</v>
      </c>
      <c r="AL7" s="4"/>
      <c r="AM7" s="4"/>
      <c r="AN7" s="16"/>
      <c r="AO7" s="32" t="s">
        <v>7</v>
      </c>
      <c r="AP7" s="74"/>
      <c r="AQ7" s="29"/>
      <c r="AR7" s="29"/>
      <c r="AS7" s="29"/>
    </row>
    <row r="8" ht="11" customHeight="1" spans="1:45">
      <c r="A8" s="51"/>
      <c r="B8" s="64"/>
      <c r="C8" s="65"/>
      <c r="D8" s="66"/>
      <c r="E8" s="2"/>
      <c r="F8" s="2"/>
      <c r="G8" s="65"/>
      <c r="H8" s="6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5"/>
      <c r="AB8" s="66"/>
      <c r="AC8" s="2"/>
      <c r="AD8" s="2"/>
      <c r="AE8" s="2"/>
      <c r="AF8" s="65"/>
      <c r="AG8" s="66"/>
      <c r="AH8" s="2"/>
      <c r="AI8" s="2"/>
      <c r="AJ8" s="65"/>
      <c r="AK8" s="66"/>
      <c r="AL8" s="2"/>
      <c r="AM8" s="2"/>
      <c r="AN8" s="65"/>
      <c r="AO8" s="75"/>
      <c r="AP8" s="74"/>
      <c r="AQ8" s="29"/>
      <c r="AR8" s="29"/>
      <c r="AS8" s="29"/>
    </row>
    <row r="9" ht="23.25" customHeight="1" spans="1:45">
      <c r="A9" s="51"/>
      <c r="B9" s="67">
        <v>1</v>
      </c>
      <c r="C9" s="18"/>
      <c r="D9" s="68" t="s">
        <v>8</v>
      </c>
      <c r="E9" s="7"/>
      <c r="F9" s="7"/>
      <c r="G9" s="18"/>
      <c r="H9" s="69" t="s">
        <v>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8"/>
      <c r="AB9" s="70">
        <v>6</v>
      </c>
      <c r="AC9" s="18"/>
      <c r="AD9" s="71" t="s">
        <v>10</v>
      </c>
      <c r="AE9" s="7"/>
      <c r="AF9" s="18"/>
      <c r="AG9" s="72">
        <v>682.64</v>
      </c>
      <c r="AH9" s="7"/>
      <c r="AI9" s="7"/>
      <c r="AJ9" s="18"/>
      <c r="AK9" s="73">
        <f t="shared" ref="AK9:AK71" si="0">AG9+AG9*$AQ$9</f>
        <v>750.904</v>
      </c>
      <c r="AL9" s="7"/>
      <c r="AM9" s="7"/>
      <c r="AN9" s="24"/>
      <c r="AO9" s="76">
        <f t="shared" ref="AO9:AO71" si="1">AG9+AG9*$AQ$10</f>
        <v>819.168</v>
      </c>
      <c r="AP9" s="31"/>
      <c r="AQ9" s="30">
        <v>0.1</v>
      </c>
      <c r="AR9" s="31"/>
      <c r="AS9" s="31"/>
    </row>
    <row r="10" ht="24" customHeight="1" spans="1:45">
      <c r="A10" s="51"/>
      <c r="B10" s="9">
        <v>2</v>
      </c>
      <c r="C10" s="10"/>
      <c r="D10" s="11" t="s">
        <v>11</v>
      </c>
      <c r="E10" s="12"/>
      <c r="F10" s="12"/>
      <c r="G10" s="10"/>
      <c r="H10" s="14" t="s">
        <v>12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15">
        <v>6</v>
      </c>
      <c r="AC10" s="10"/>
      <c r="AD10" s="19" t="s">
        <v>10</v>
      </c>
      <c r="AE10" s="12"/>
      <c r="AF10" s="10"/>
      <c r="AG10" s="21">
        <v>1137.98</v>
      </c>
      <c r="AH10" s="12"/>
      <c r="AI10" s="12"/>
      <c r="AJ10" s="10"/>
      <c r="AK10" s="73">
        <f t="shared" si="0"/>
        <v>1251.778</v>
      </c>
      <c r="AL10" s="7"/>
      <c r="AM10" s="7"/>
      <c r="AN10" s="24"/>
      <c r="AO10" s="77">
        <f t="shared" si="1"/>
        <v>1365.576</v>
      </c>
      <c r="AP10" s="31"/>
      <c r="AQ10" s="30">
        <v>0.2</v>
      </c>
      <c r="AR10" s="31"/>
      <c r="AS10" s="31"/>
    </row>
    <row r="11" ht="25.5" customHeight="1" spans="1:45">
      <c r="A11" s="51"/>
      <c r="B11" s="9">
        <v>3</v>
      </c>
      <c r="C11" s="10"/>
      <c r="D11" s="11" t="s">
        <v>13</v>
      </c>
      <c r="E11" s="12"/>
      <c r="F11" s="12"/>
      <c r="G11" s="10"/>
      <c r="H11" s="14" t="s">
        <v>14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15">
        <v>6</v>
      </c>
      <c r="AC11" s="10"/>
      <c r="AD11" s="19" t="s">
        <v>10</v>
      </c>
      <c r="AE11" s="12"/>
      <c r="AF11" s="10"/>
      <c r="AG11" s="20">
        <v>656.88</v>
      </c>
      <c r="AH11" s="12"/>
      <c r="AI11" s="12"/>
      <c r="AJ11" s="10"/>
      <c r="AK11" s="73">
        <f t="shared" si="0"/>
        <v>722.568</v>
      </c>
      <c r="AL11" s="7"/>
      <c r="AM11" s="7"/>
      <c r="AN11" s="24"/>
      <c r="AO11" s="76">
        <f t="shared" si="1"/>
        <v>788.256</v>
      </c>
      <c r="AP11" s="31"/>
      <c r="AQ11" s="31"/>
      <c r="AR11" s="31"/>
      <c r="AS11" s="31"/>
    </row>
    <row r="12" ht="23.25" customHeight="1" spans="1:45">
      <c r="A12" s="51"/>
      <c r="B12" s="9">
        <v>4</v>
      </c>
      <c r="C12" s="10"/>
      <c r="D12" s="11" t="s">
        <v>15</v>
      </c>
      <c r="E12" s="12"/>
      <c r="F12" s="12"/>
      <c r="G12" s="10"/>
      <c r="H12" s="14" t="s">
        <v>16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5">
        <v>6</v>
      </c>
      <c r="AC12" s="10"/>
      <c r="AD12" s="19" t="s">
        <v>10</v>
      </c>
      <c r="AE12" s="12"/>
      <c r="AF12" s="10"/>
      <c r="AG12" s="20">
        <v>695.52</v>
      </c>
      <c r="AH12" s="12"/>
      <c r="AI12" s="12"/>
      <c r="AJ12" s="10"/>
      <c r="AK12" s="73">
        <f t="shared" si="0"/>
        <v>765.072</v>
      </c>
      <c r="AL12" s="7"/>
      <c r="AM12" s="7"/>
      <c r="AN12" s="24"/>
      <c r="AO12" s="76">
        <f t="shared" si="1"/>
        <v>834.624</v>
      </c>
      <c r="AP12" s="31"/>
      <c r="AQ12" s="31"/>
      <c r="AR12" s="31"/>
      <c r="AS12" s="31"/>
    </row>
    <row r="13" ht="18" customHeight="1" spans="1:45">
      <c r="A13" s="51"/>
      <c r="B13" s="9">
        <v>5</v>
      </c>
      <c r="C13" s="10"/>
      <c r="D13" s="11" t="s">
        <v>17</v>
      </c>
      <c r="E13" s="12"/>
      <c r="F13" s="12"/>
      <c r="G13" s="10"/>
      <c r="H13" s="14" t="s">
        <v>18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5">
        <v>6</v>
      </c>
      <c r="AC13" s="10"/>
      <c r="AD13" s="19" t="s">
        <v>10</v>
      </c>
      <c r="AE13" s="12"/>
      <c r="AF13" s="10"/>
      <c r="AG13" s="20">
        <v>656.88</v>
      </c>
      <c r="AH13" s="12"/>
      <c r="AI13" s="12"/>
      <c r="AJ13" s="10"/>
      <c r="AK13" s="73">
        <f t="shared" si="0"/>
        <v>722.568</v>
      </c>
      <c r="AL13" s="7"/>
      <c r="AM13" s="7"/>
      <c r="AN13" s="24"/>
      <c r="AO13" s="76">
        <f t="shared" si="1"/>
        <v>788.256</v>
      </c>
      <c r="AP13" s="31"/>
      <c r="AQ13" s="31"/>
      <c r="AR13" s="31"/>
      <c r="AS13" s="31"/>
    </row>
    <row r="14" ht="21.75" customHeight="1" spans="1:45">
      <c r="A14" s="51"/>
      <c r="B14" s="9">
        <v>6</v>
      </c>
      <c r="C14" s="10"/>
      <c r="D14" s="11" t="s">
        <v>19</v>
      </c>
      <c r="E14" s="12"/>
      <c r="F14" s="12"/>
      <c r="G14" s="10"/>
      <c r="H14" s="14" t="s">
        <v>20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5">
        <v>6</v>
      </c>
      <c r="AC14" s="10"/>
      <c r="AD14" s="19" t="s">
        <v>10</v>
      </c>
      <c r="AE14" s="12"/>
      <c r="AF14" s="10"/>
      <c r="AG14" s="21">
        <v>1580.65</v>
      </c>
      <c r="AH14" s="12"/>
      <c r="AI14" s="12"/>
      <c r="AJ14" s="10"/>
      <c r="AK14" s="73">
        <f t="shared" si="0"/>
        <v>1738.715</v>
      </c>
      <c r="AL14" s="7"/>
      <c r="AM14" s="7"/>
      <c r="AN14" s="24"/>
      <c r="AO14" s="77">
        <f t="shared" si="1"/>
        <v>1896.78</v>
      </c>
      <c r="AP14" s="31"/>
      <c r="AQ14" s="31"/>
      <c r="AR14" s="31"/>
      <c r="AS14" s="31"/>
    </row>
    <row r="15" ht="22.5" customHeight="1" spans="1:45">
      <c r="A15" s="51"/>
      <c r="B15" s="9">
        <v>7</v>
      </c>
      <c r="C15" s="10"/>
      <c r="D15" s="11" t="s">
        <v>21</v>
      </c>
      <c r="E15" s="12"/>
      <c r="F15" s="12"/>
      <c r="G15" s="10"/>
      <c r="H15" s="14" t="s">
        <v>20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0"/>
      <c r="AB15" s="15">
        <v>5</v>
      </c>
      <c r="AC15" s="10"/>
      <c r="AD15" s="19" t="s">
        <v>10</v>
      </c>
      <c r="AE15" s="12"/>
      <c r="AF15" s="10"/>
      <c r="AG15" s="20">
        <v>875.84</v>
      </c>
      <c r="AH15" s="12"/>
      <c r="AI15" s="12"/>
      <c r="AJ15" s="10"/>
      <c r="AK15" s="73">
        <f t="shared" si="0"/>
        <v>963.424</v>
      </c>
      <c r="AL15" s="7"/>
      <c r="AM15" s="7"/>
      <c r="AN15" s="24"/>
      <c r="AO15" s="76">
        <f t="shared" si="1"/>
        <v>1051.008</v>
      </c>
      <c r="AP15" s="31"/>
      <c r="AQ15" s="31"/>
      <c r="AR15" s="31"/>
      <c r="AS15" s="31"/>
    </row>
    <row r="16" ht="21" customHeight="1" spans="1:45">
      <c r="A16" s="51"/>
      <c r="B16" s="9">
        <v>8</v>
      </c>
      <c r="C16" s="10"/>
      <c r="D16" s="11" t="s">
        <v>22</v>
      </c>
      <c r="E16" s="12"/>
      <c r="F16" s="12"/>
      <c r="G16" s="10"/>
      <c r="H16" s="14" t="s">
        <v>23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0"/>
      <c r="AB16" s="15">
        <v>1</v>
      </c>
      <c r="AC16" s="10"/>
      <c r="AD16" s="19" t="s">
        <v>10</v>
      </c>
      <c r="AE16" s="12"/>
      <c r="AF16" s="10"/>
      <c r="AG16" s="21">
        <v>4800.56</v>
      </c>
      <c r="AH16" s="12"/>
      <c r="AI16" s="12"/>
      <c r="AJ16" s="10"/>
      <c r="AK16" s="73">
        <f t="shared" si="0"/>
        <v>5280.616</v>
      </c>
      <c r="AL16" s="7"/>
      <c r="AM16" s="7"/>
      <c r="AN16" s="24"/>
      <c r="AO16" s="77">
        <f t="shared" si="1"/>
        <v>5760.672</v>
      </c>
      <c r="AP16" s="31"/>
      <c r="AQ16" s="31"/>
      <c r="AR16" s="31"/>
      <c r="AS16" s="31"/>
    </row>
    <row r="17" ht="21.75" customHeight="1" spans="1:45">
      <c r="A17" s="51"/>
      <c r="B17" s="9">
        <v>9</v>
      </c>
      <c r="C17" s="10"/>
      <c r="D17" s="11" t="s">
        <v>24</v>
      </c>
      <c r="E17" s="12"/>
      <c r="F17" s="12"/>
      <c r="G17" s="10"/>
      <c r="H17" s="14" t="s">
        <v>25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0"/>
      <c r="AB17" s="15">
        <v>1</v>
      </c>
      <c r="AC17" s="10"/>
      <c r="AD17" s="19" t="s">
        <v>10</v>
      </c>
      <c r="AE17" s="12"/>
      <c r="AF17" s="10"/>
      <c r="AG17" s="21">
        <v>3377.66</v>
      </c>
      <c r="AH17" s="12"/>
      <c r="AI17" s="12"/>
      <c r="AJ17" s="10"/>
      <c r="AK17" s="73">
        <f t="shared" si="0"/>
        <v>3715.426</v>
      </c>
      <c r="AL17" s="7"/>
      <c r="AM17" s="7"/>
      <c r="AN17" s="24"/>
      <c r="AO17" s="77">
        <f t="shared" si="1"/>
        <v>4053.192</v>
      </c>
      <c r="AP17" s="31"/>
      <c r="AQ17" s="31"/>
      <c r="AR17" s="31"/>
      <c r="AS17" s="31"/>
    </row>
    <row r="18" ht="21" customHeight="1" spans="1:45">
      <c r="A18" s="51"/>
      <c r="B18" s="9">
        <v>10</v>
      </c>
      <c r="C18" s="10"/>
      <c r="D18" s="11" t="s">
        <v>26</v>
      </c>
      <c r="E18" s="12"/>
      <c r="F18" s="12"/>
      <c r="G18" s="10"/>
      <c r="H18" s="14" t="s">
        <v>27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0"/>
      <c r="AB18" s="15">
        <v>1</v>
      </c>
      <c r="AC18" s="10"/>
      <c r="AD18" s="19" t="s">
        <v>10</v>
      </c>
      <c r="AE18" s="12"/>
      <c r="AF18" s="10"/>
      <c r="AG18" s="21">
        <v>4174.96</v>
      </c>
      <c r="AH18" s="12"/>
      <c r="AI18" s="12"/>
      <c r="AJ18" s="10"/>
      <c r="AK18" s="73">
        <f t="shared" si="0"/>
        <v>4592.456</v>
      </c>
      <c r="AL18" s="7"/>
      <c r="AM18" s="7"/>
      <c r="AN18" s="24"/>
      <c r="AO18" s="77">
        <f t="shared" si="1"/>
        <v>5009.952</v>
      </c>
      <c r="AP18" s="31"/>
      <c r="AQ18" s="31"/>
      <c r="AR18" s="31"/>
      <c r="AS18" s="31"/>
    </row>
    <row r="19" ht="23.25" customHeight="1" spans="1:45">
      <c r="A19" s="51"/>
      <c r="B19" s="9">
        <v>11</v>
      </c>
      <c r="C19" s="10"/>
      <c r="D19" s="11" t="s">
        <v>28</v>
      </c>
      <c r="E19" s="12"/>
      <c r="F19" s="12"/>
      <c r="G19" s="10"/>
      <c r="H19" s="14" t="s">
        <v>29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0"/>
      <c r="AB19" s="15">
        <v>6</v>
      </c>
      <c r="AC19" s="10"/>
      <c r="AD19" s="19" t="s">
        <v>10</v>
      </c>
      <c r="AE19" s="12"/>
      <c r="AF19" s="10"/>
      <c r="AG19" s="21">
        <v>2990</v>
      </c>
      <c r="AH19" s="12"/>
      <c r="AI19" s="12"/>
      <c r="AJ19" s="10"/>
      <c r="AK19" s="73">
        <f t="shared" si="0"/>
        <v>3289</v>
      </c>
      <c r="AL19" s="7"/>
      <c r="AM19" s="7"/>
      <c r="AN19" s="24"/>
      <c r="AO19" s="77">
        <f t="shared" si="1"/>
        <v>3588</v>
      </c>
      <c r="AP19" s="31"/>
      <c r="AQ19" s="31"/>
      <c r="AR19" s="31"/>
      <c r="AS19" s="31"/>
    </row>
    <row r="20" ht="27.75" customHeight="1" spans="1:45">
      <c r="A20" s="51"/>
      <c r="B20" s="9">
        <v>12</v>
      </c>
      <c r="C20" s="10"/>
      <c r="D20" s="11" t="s">
        <v>30</v>
      </c>
      <c r="E20" s="12"/>
      <c r="F20" s="12"/>
      <c r="G20" s="10"/>
      <c r="H20" s="14" t="s">
        <v>31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0"/>
      <c r="AB20" s="15">
        <v>1</v>
      </c>
      <c r="AC20" s="10"/>
      <c r="AD20" s="19" t="s">
        <v>10</v>
      </c>
      <c r="AE20" s="12"/>
      <c r="AF20" s="10"/>
      <c r="AG20" s="21">
        <v>4963.4</v>
      </c>
      <c r="AH20" s="12"/>
      <c r="AI20" s="12"/>
      <c r="AJ20" s="10"/>
      <c r="AK20" s="73">
        <f t="shared" si="0"/>
        <v>5459.74</v>
      </c>
      <c r="AL20" s="7"/>
      <c r="AM20" s="7"/>
      <c r="AN20" s="24"/>
      <c r="AO20" s="77">
        <f t="shared" si="1"/>
        <v>5956.08</v>
      </c>
      <c r="AP20" s="31"/>
      <c r="AQ20" s="31"/>
      <c r="AR20" s="31"/>
      <c r="AS20" s="31"/>
    </row>
    <row r="21" ht="21" customHeight="1" spans="1:45">
      <c r="A21" s="51"/>
      <c r="B21" s="9">
        <v>13</v>
      </c>
      <c r="C21" s="10"/>
      <c r="D21" s="11" t="s">
        <v>32</v>
      </c>
      <c r="E21" s="12"/>
      <c r="F21" s="12"/>
      <c r="G21" s="10"/>
      <c r="H21" s="14" t="s">
        <v>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0"/>
      <c r="AB21" s="15">
        <v>1</v>
      </c>
      <c r="AC21" s="10"/>
      <c r="AD21" s="19" t="s">
        <v>10</v>
      </c>
      <c r="AE21" s="12"/>
      <c r="AF21" s="10"/>
      <c r="AG21" s="21">
        <v>4963.4</v>
      </c>
      <c r="AH21" s="12"/>
      <c r="AI21" s="12"/>
      <c r="AJ21" s="10"/>
      <c r="AK21" s="73">
        <f t="shared" si="0"/>
        <v>5459.74</v>
      </c>
      <c r="AL21" s="7"/>
      <c r="AM21" s="7"/>
      <c r="AN21" s="24"/>
      <c r="AO21" s="77">
        <f t="shared" si="1"/>
        <v>5956.08</v>
      </c>
      <c r="AP21" s="31"/>
      <c r="AQ21" s="31"/>
      <c r="AR21" s="31"/>
      <c r="AS21" s="31"/>
    </row>
    <row r="22" ht="23.25" customHeight="1" spans="1:45">
      <c r="A22" s="51"/>
      <c r="B22" s="9">
        <v>14</v>
      </c>
      <c r="C22" s="10"/>
      <c r="D22" s="11" t="s">
        <v>34</v>
      </c>
      <c r="E22" s="12"/>
      <c r="F22" s="12"/>
      <c r="G22" s="10"/>
      <c r="H22" s="14" t="s">
        <v>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0"/>
      <c r="AB22" s="15">
        <v>1</v>
      </c>
      <c r="AC22" s="10"/>
      <c r="AD22" s="19" t="s">
        <v>10</v>
      </c>
      <c r="AE22" s="12"/>
      <c r="AF22" s="10"/>
      <c r="AG22" s="21">
        <v>4963.4</v>
      </c>
      <c r="AH22" s="12"/>
      <c r="AI22" s="12"/>
      <c r="AJ22" s="10"/>
      <c r="AK22" s="73">
        <f t="shared" si="0"/>
        <v>5459.74</v>
      </c>
      <c r="AL22" s="7"/>
      <c r="AM22" s="7"/>
      <c r="AN22" s="24"/>
      <c r="AO22" s="77">
        <f t="shared" si="1"/>
        <v>5956.08</v>
      </c>
      <c r="AP22" s="31"/>
      <c r="AQ22" s="31"/>
      <c r="AR22" s="31"/>
      <c r="AS22" s="31"/>
    </row>
    <row r="23" ht="30.75" customHeight="1" spans="1:45">
      <c r="A23" s="51"/>
      <c r="B23" s="9">
        <v>15</v>
      </c>
      <c r="C23" s="10"/>
      <c r="D23" s="11" t="s">
        <v>36</v>
      </c>
      <c r="E23" s="12"/>
      <c r="F23" s="12"/>
      <c r="G23" s="10"/>
      <c r="H23" s="14" t="s">
        <v>37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0"/>
      <c r="AB23" s="15">
        <v>1</v>
      </c>
      <c r="AC23" s="10"/>
      <c r="AD23" s="19" t="s">
        <v>10</v>
      </c>
      <c r="AE23" s="12"/>
      <c r="AF23" s="10"/>
      <c r="AG23" s="21">
        <v>5083</v>
      </c>
      <c r="AH23" s="12"/>
      <c r="AI23" s="12"/>
      <c r="AJ23" s="10"/>
      <c r="AK23" s="73">
        <f t="shared" si="0"/>
        <v>5591.3</v>
      </c>
      <c r="AL23" s="7"/>
      <c r="AM23" s="7"/>
      <c r="AN23" s="24"/>
      <c r="AO23" s="77">
        <f t="shared" si="1"/>
        <v>6099.6</v>
      </c>
      <c r="AP23" s="31"/>
      <c r="AQ23" s="31"/>
      <c r="AR23" s="31"/>
      <c r="AS23" s="31"/>
    </row>
    <row r="24" ht="20.25" customHeight="1" spans="1:45">
      <c r="A24" s="51"/>
      <c r="B24" s="9">
        <v>16</v>
      </c>
      <c r="C24" s="10"/>
      <c r="D24" s="11" t="s">
        <v>38</v>
      </c>
      <c r="E24" s="12"/>
      <c r="F24" s="12"/>
      <c r="G24" s="10"/>
      <c r="H24" s="14" t="s">
        <v>39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0"/>
      <c r="AB24" s="15">
        <v>1</v>
      </c>
      <c r="AC24" s="10"/>
      <c r="AD24" s="19" t="s">
        <v>10</v>
      </c>
      <c r="AE24" s="12"/>
      <c r="AF24" s="10"/>
      <c r="AG24" s="21">
        <v>7102.74</v>
      </c>
      <c r="AH24" s="12"/>
      <c r="AI24" s="12"/>
      <c r="AJ24" s="10"/>
      <c r="AK24" s="73">
        <f t="shared" si="0"/>
        <v>7813.014</v>
      </c>
      <c r="AL24" s="7"/>
      <c r="AM24" s="7"/>
      <c r="AN24" s="24"/>
      <c r="AO24" s="77">
        <f t="shared" si="1"/>
        <v>8523.288</v>
      </c>
      <c r="AP24" s="31"/>
      <c r="AQ24" s="31"/>
      <c r="AR24" s="31"/>
      <c r="AS24" s="31"/>
    </row>
    <row r="25" ht="21" customHeight="1" spans="1:45">
      <c r="A25" s="51"/>
      <c r="B25" s="9">
        <v>17</v>
      </c>
      <c r="C25" s="10"/>
      <c r="D25" s="11" t="s">
        <v>40</v>
      </c>
      <c r="E25" s="12"/>
      <c r="F25" s="12"/>
      <c r="G25" s="10"/>
      <c r="H25" s="14" t="s">
        <v>41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0"/>
      <c r="AB25" s="15">
        <v>1</v>
      </c>
      <c r="AC25" s="10"/>
      <c r="AD25" s="19" t="s">
        <v>10</v>
      </c>
      <c r="AE25" s="12"/>
      <c r="AF25" s="10"/>
      <c r="AG25" s="21">
        <v>5083</v>
      </c>
      <c r="AH25" s="12"/>
      <c r="AI25" s="12"/>
      <c r="AJ25" s="10"/>
      <c r="AK25" s="73">
        <f t="shared" si="0"/>
        <v>5591.3</v>
      </c>
      <c r="AL25" s="7"/>
      <c r="AM25" s="7"/>
      <c r="AN25" s="24"/>
      <c r="AO25" s="77">
        <f t="shared" si="1"/>
        <v>6099.6</v>
      </c>
      <c r="AP25" s="31"/>
      <c r="AQ25" s="31"/>
      <c r="AR25" s="31"/>
      <c r="AS25" s="31"/>
    </row>
    <row r="26" ht="30.75" customHeight="1" spans="1:45">
      <c r="A26" s="51"/>
      <c r="B26" s="9">
        <v>18</v>
      </c>
      <c r="C26" s="10"/>
      <c r="D26" s="11" t="s">
        <v>42</v>
      </c>
      <c r="E26" s="12"/>
      <c r="F26" s="12"/>
      <c r="G26" s="10"/>
      <c r="H26" s="14" t="s">
        <v>43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0"/>
      <c r="AB26" s="15">
        <v>1</v>
      </c>
      <c r="AC26" s="10"/>
      <c r="AD26" s="19" t="s">
        <v>10</v>
      </c>
      <c r="AE26" s="12"/>
      <c r="AF26" s="10"/>
      <c r="AG26" s="21">
        <v>5083</v>
      </c>
      <c r="AH26" s="12"/>
      <c r="AI26" s="12"/>
      <c r="AJ26" s="10"/>
      <c r="AK26" s="73">
        <f t="shared" si="0"/>
        <v>5591.3</v>
      </c>
      <c r="AL26" s="7"/>
      <c r="AM26" s="7"/>
      <c r="AN26" s="24"/>
      <c r="AO26" s="77">
        <f t="shared" si="1"/>
        <v>6099.6</v>
      </c>
      <c r="AP26" s="31"/>
      <c r="AQ26" s="31"/>
      <c r="AR26" s="31"/>
      <c r="AS26" s="31"/>
    </row>
    <row r="27" ht="30.75" customHeight="1" spans="1:45">
      <c r="A27" s="51"/>
      <c r="B27" s="9">
        <v>19</v>
      </c>
      <c r="C27" s="10"/>
      <c r="D27" s="11" t="s">
        <v>44</v>
      </c>
      <c r="E27" s="12"/>
      <c r="F27" s="12"/>
      <c r="G27" s="10"/>
      <c r="H27" s="14" t="s">
        <v>45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0"/>
      <c r="AB27" s="15">
        <v>1</v>
      </c>
      <c r="AC27" s="10"/>
      <c r="AD27" s="19" t="s">
        <v>10</v>
      </c>
      <c r="AE27" s="12"/>
      <c r="AF27" s="10"/>
      <c r="AG27" s="21">
        <v>5083</v>
      </c>
      <c r="AH27" s="12"/>
      <c r="AI27" s="12"/>
      <c r="AJ27" s="10"/>
      <c r="AK27" s="73">
        <f t="shared" si="0"/>
        <v>5591.3</v>
      </c>
      <c r="AL27" s="7"/>
      <c r="AM27" s="7"/>
      <c r="AN27" s="24"/>
      <c r="AO27" s="77">
        <f t="shared" si="1"/>
        <v>6099.6</v>
      </c>
      <c r="AP27" s="31"/>
      <c r="AQ27" s="31"/>
      <c r="AR27" s="31"/>
      <c r="AS27" s="31"/>
    </row>
    <row r="28" ht="21" customHeight="1" spans="1:45">
      <c r="A28" s="51"/>
      <c r="B28" s="9">
        <v>20</v>
      </c>
      <c r="C28" s="10"/>
      <c r="D28" s="11" t="s">
        <v>46</v>
      </c>
      <c r="E28" s="12"/>
      <c r="F28" s="12"/>
      <c r="G28" s="10"/>
      <c r="H28" s="14" t="s">
        <v>47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0"/>
      <c r="AB28" s="15">
        <v>50</v>
      </c>
      <c r="AC28" s="10"/>
      <c r="AD28" s="19" t="s">
        <v>10</v>
      </c>
      <c r="AE28" s="12"/>
      <c r="AF28" s="10"/>
      <c r="AG28" s="20">
        <v>15.82</v>
      </c>
      <c r="AH28" s="12"/>
      <c r="AI28" s="12"/>
      <c r="AJ28" s="10"/>
      <c r="AK28" s="73">
        <f t="shared" si="0"/>
        <v>17.402</v>
      </c>
      <c r="AL28" s="7"/>
      <c r="AM28" s="7"/>
      <c r="AN28" s="24"/>
      <c r="AO28" s="76">
        <f t="shared" si="1"/>
        <v>18.984</v>
      </c>
      <c r="AP28" s="31"/>
      <c r="AQ28" s="31"/>
      <c r="AR28" s="31"/>
      <c r="AS28" s="31"/>
    </row>
    <row r="29" ht="22.5" customHeight="1" spans="1:45">
      <c r="A29" s="51"/>
      <c r="B29" s="9">
        <v>21</v>
      </c>
      <c r="C29" s="10"/>
      <c r="D29" s="11" t="s">
        <v>48</v>
      </c>
      <c r="E29" s="12"/>
      <c r="F29" s="12"/>
      <c r="G29" s="10"/>
      <c r="H29" s="14" t="s">
        <v>49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0"/>
      <c r="AB29" s="15">
        <v>1</v>
      </c>
      <c r="AC29" s="10"/>
      <c r="AD29" s="19" t="s">
        <v>10</v>
      </c>
      <c r="AE29" s="12"/>
      <c r="AF29" s="10"/>
      <c r="AG29" s="21">
        <v>11463.43</v>
      </c>
      <c r="AH29" s="12"/>
      <c r="AI29" s="12"/>
      <c r="AJ29" s="10"/>
      <c r="AK29" s="73">
        <f t="shared" si="0"/>
        <v>12609.773</v>
      </c>
      <c r="AL29" s="7"/>
      <c r="AM29" s="7"/>
      <c r="AN29" s="24"/>
      <c r="AO29" s="77">
        <f t="shared" si="1"/>
        <v>13756.116</v>
      </c>
      <c r="AP29" s="31"/>
      <c r="AQ29" s="31"/>
      <c r="AR29" s="31"/>
      <c r="AS29" s="31"/>
    </row>
    <row r="30" ht="21" customHeight="1" spans="1:45">
      <c r="A30" s="51"/>
      <c r="B30" s="9">
        <v>22</v>
      </c>
      <c r="C30" s="10"/>
      <c r="D30" s="11" t="s">
        <v>50</v>
      </c>
      <c r="E30" s="12"/>
      <c r="F30" s="12"/>
      <c r="G30" s="10"/>
      <c r="H30" s="14" t="s">
        <v>51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0"/>
      <c r="AB30" s="15">
        <v>10</v>
      </c>
      <c r="AC30" s="10"/>
      <c r="AD30" s="19" t="s">
        <v>52</v>
      </c>
      <c r="AE30" s="12"/>
      <c r="AF30" s="10"/>
      <c r="AG30" s="20">
        <v>514.28</v>
      </c>
      <c r="AH30" s="12"/>
      <c r="AI30" s="12"/>
      <c r="AJ30" s="10"/>
      <c r="AK30" s="73">
        <f t="shared" si="0"/>
        <v>565.708</v>
      </c>
      <c r="AL30" s="7"/>
      <c r="AM30" s="7"/>
      <c r="AN30" s="24"/>
      <c r="AO30" s="76">
        <f t="shared" si="1"/>
        <v>617.136</v>
      </c>
      <c r="AP30" s="31"/>
      <c r="AQ30" s="31"/>
      <c r="AR30" s="31"/>
      <c r="AS30" s="31"/>
    </row>
    <row r="31" ht="21" customHeight="1" spans="1:45">
      <c r="A31" s="51"/>
      <c r="B31" s="9">
        <v>23</v>
      </c>
      <c r="C31" s="10"/>
      <c r="D31" s="11" t="s">
        <v>53</v>
      </c>
      <c r="E31" s="12"/>
      <c r="F31" s="12"/>
      <c r="G31" s="10"/>
      <c r="H31" s="14" t="s">
        <v>51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0"/>
      <c r="AB31" s="15">
        <v>10</v>
      </c>
      <c r="AC31" s="10"/>
      <c r="AD31" s="19" t="s">
        <v>52</v>
      </c>
      <c r="AE31" s="12"/>
      <c r="AF31" s="10"/>
      <c r="AG31" s="20">
        <v>533.54</v>
      </c>
      <c r="AH31" s="12"/>
      <c r="AI31" s="12"/>
      <c r="AJ31" s="10"/>
      <c r="AK31" s="73">
        <f t="shared" si="0"/>
        <v>586.894</v>
      </c>
      <c r="AL31" s="7"/>
      <c r="AM31" s="7"/>
      <c r="AN31" s="24"/>
      <c r="AO31" s="76">
        <f t="shared" si="1"/>
        <v>640.248</v>
      </c>
      <c r="AP31" s="31"/>
      <c r="AQ31" s="31"/>
      <c r="AR31" s="31"/>
      <c r="AS31" s="31"/>
    </row>
    <row r="32" ht="30.75" customHeight="1" spans="1:45">
      <c r="A32" s="51"/>
      <c r="B32" s="9">
        <v>24</v>
      </c>
      <c r="C32" s="10"/>
      <c r="D32" s="11" t="s">
        <v>54</v>
      </c>
      <c r="E32" s="12"/>
      <c r="F32" s="12"/>
      <c r="G32" s="10"/>
      <c r="H32" s="14" t="s">
        <v>55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0"/>
      <c r="AB32" s="15">
        <v>10</v>
      </c>
      <c r="AC32" s="10"/>
      <c r="AD32" s="19" t="s">
        <v>52</v>
      </c>
      <c r="AE32" s="12"/>
      <c r="AF32" s="10"/>
      <c r="AG32" s="21">
        <v>1644.5</v>
      </c>
      <c r="AH32" s="12"/>
      <c r="AI32" s="12"/>
      <c r="AJ32" s="10"/>
      <c r="AK32" s="73">
        <f t="shared" si="0"/>
        <v>1808.95</v>
      </c>
      <c r="AL32" s="7"/>
      <c r="AM32" s="7"/>
      <c r="AN32" s="24"/>
      <c r="AO32" s="77">
        <f t="shared" si="1"/>
        <v>1973.4</v>
      </c>
      <c r="AP32" s="31"/>
      <c r="AQ32" s="31"/>
      <c r="AR32" s="31"/>
      <c r="AS32" s="31"/>
    </row>
    <row r="33" ht="30.75" customHeight="1" spans="1:45">
      <c r="A33" s="51"/>
      <c r="B33" s="9">
        <v>25</v>
      </c>
      <c r="C33" s="10"/>
      <c r="D33" s="11" t="s">
        <v>56</v>
      </c>
      <c r="E33" s="12"/>
      <c r="F33" s="12"/>
      <c r="G33" s="10"/>
      <c r="H33" s="14" t="s">
        <v>57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0"/>
      <c r="AB33" s="15">
        <v>10</v>
      </c>
      <c r="AC33" s="10"/>
      <c r="AD33" s="19" t="s">
        <v>52</v>
      </c>
      <c r="AE33" s="12"/>
      <c r="AF33" s="10"/>
      <c r="AG33" s="21">
        <v>2069.08</v>
      </c>
      <c r="AH33" s="12"/>
      <c r="AI33" s="12"/>
      <c r="AJ33" s="10"/>
      <c r="AK33" s="73">
        <f t="shared" si="0"/>
        <v>2275.988</v>
      </c>
      <c r="AL33" s="7"/>
      <c r="AM33" s="7"/>
      <c r="AN33" s="24"/>
      <c r="AO33" s="77">
        <f t="shared" si="1"/>
        <v>2482.896</v>
      </c>
      <c r="AP33" s="31"/>
      <c r="AQ33" s="31"/>
      <c r="AR33" s="31"/>
      <c r="AS33" s="31"/>
    </row>
    <row r="34" ht="21" customHeight="1" spans="1:45">
      <c r="A34" s="51"/>
      <c r="B34" s="9">
        <v>26</v>
      </c>
      <c r="C34" s="10"/>
      <c r="D34" s="11" t="s">
        <v>58</v>
      </c>
      <c r="E34" s="12"/>
      <c r="F34" s="12"/>
      <c r="G34" s="10"/>
      <c r="H34" s="14" t="s">
        <v>59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0"/>
      <c r="AB34" s="15">
        <v>10</v>
      </c>
      <c r="AC34" s="10"/>
      <c r="AD34" s="19" t="s">
        <v>10</v>
      </c>
      <c r="AE34" s="12"/>
      <c r="AF34" s="10"/>
      <c r="AG34" s="20">
        <v>227.24</v>
      </c>
      <c r="AH34" s="12"/>
      <c r="AI34" s="12"/>
      <c r="AJ34" s="10"/>
      <c r="AK34" s="73">
        <f t="shared" si="0"/>
        <v>249.964</v>
      </c>
      <c r="AL34" s="7"/>
      <c r="AM34" s="7"/>
      <c r="AN34" s="24"/>
      <c r="AO34" s="76">
        <f t="shared" si="1"/>
        <v>272.688</v>
      </c>
      <c r="AP34" s="31"/>
      <c r="AQ34" s="31"/>
      <c r="AR34" s="31"/>
      <c r="AS34" s="31"/>
    </row>
    <row r="35" ht="19.5" customHeight="1" spans="1:45">
      <c r="A35" s="51"/>
      <c r="B35" s="9">
        <v>27</v>
      </c>
      <c r="C35" s="10"/>
      <c r="D35" s="11" t="s">
        <v>60</v>
      </c>
      <c r="E35" s="12"/>
      <c r="F35" s="12"/>
      <c r="G35" s="10"/>
      <c r="H35" s="14" t="s">
        <v>61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0"/>
      <c r="AB35" s="15">
        <v>1</v>
      </c>
      <c r="AC35" s="10"/>
      <c r="AD35" s="19" t="s">
        <v>10</v>
      </c>
      <c r="AE35" s="12"/>
      <c r="AF35" s="10"/>
      <c r="AG35" s="21">
        <v>64400</v>
      </c>
      <c r="AH35" s="12"/>
      <c r="AI35" s="12"/>
      <c r="AJ35" s="10"/>
      <c r="AK35" s="73">
        <f t="shared" si="0"/>
        <v>70840</v>
      </c>
      <c r="AL35" s="7"/>
      <c r="AM35" s="7"/>
      <c r="AN35" s="24"/>
      <c r="AO35" s="77">
        <f t="shared" si="1"/>
        <v>77280</v>
      </c>
      <c r="AP35" s="31"/>
      <c r="AQ35" s="31"/>
      <c r="AR35" s="31"/>
      <c r="AS35" s="31"/>
    </row>
    <row r="36" ht="20.25" customHeight="1" spans="1:45">
      <c r="A36" s="51"/>
      <c r="B36" s="9">
        <v>28</v>
      </c>
      <c r="C36" s="10"/>
      <c r="D36" s="11" t="s">
        <v>62</v>
      </c>
      <c r="E36" s="12"/>
      <c r="F36" s="12"/>
      <c r="G36" s="10"/>
      <c r="H36" s="14" t="s">
        <v>63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0"/>
      <c r="AB36" s="15">
        <v>1</v>
      </c>
      <c r="AC36" s="10"/>
      <c r="AD36" s="19" t="s">
        <v>10</v>
      </c>
      <c r="AE36" s="12"/>
      <c r="AF36" s="10"/>
      <c r="AG36" s="21">
        <v>60284.43</v>
      </c>
      <c r="AH36" s="12"/>
      <c r="AI36" s="12"/>
      <c r="AJ36" s="10"/>
      <c r="AK36" s="73">
        <f t="shared" si="0"/>
        <v>66312.873</v>
      </c>
      <c r="AL36" s="7"/>
      <c r="AM36" s="7"/>
      <c r="AN36" s="24"/>
      <c r="AO36" s="77">
        <f t="shared" si="1"/>
        <v>72341.316</v>
      </c>
      <c r="AP36" s="31"/>
      <c r="AQ36" s="31"/>
      <c r="AR36" s="31"/>
      <c r="AS36" s="31"/>
    </row>
    <row r="37" ht="21" customHeight="1" spans="1:45">
      <c r="A37" s="51"/>
      <c r="B37" s="9">
        <v>29</v>
      </c>
      <c r="C37" s="10"/>
      <c r="D37" s="11" t="s">
        <v>64</v>
      </c>
      <c r="E37" s="12"/>
      <c r="F37" s="12"/>
      <c r="G37" s="10"/>
      <c r="H37" s="14" t="s">
        <v>65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0"/>
      <c r="AB37" s="15">
        <v>1</v>
      </c>
      <c r="AC37" s="10"/>
      <c r="AD37" s="19" t="s">
        <v>10</v>
      </c>
      <c r="AE37" s="12"/>
      <c r="AF37" s="10"/>
      <c r="AG37" s="21">
        <v>56247.06</v>
      </c>
      <c r="AH37" s="12"/>
      <c r="AI37" s="12"/>
      <c r="AJ37" s="10"/>
      <c r="AK37" s="73">
        <f t="shared" si="0"/>
        <v>61871.766</v>
      </c>
      <c r="AL37" s="7"/>
      <c r="AM37" s="7"/>
      <c r="AN37" s="24"/>
      <c r="AO37" s="77">
        <f t="shared" si="1"/>
        <v>67496.472</v>
      </c>
      <c r="AP37" s="31"/>
      <c r="AQ37" s="31"/>
      <c r="AR37" s="31"/>
      <c r="AS37" s="31"/>
    </row>
    <row r="38" ht="21" customHeight="1" spans="1:45">
      <c r="A38" s="51"/>
      <c r="B38" s="9">
        <v>30</v>
      </c>
      <c r="C38" s="10"/>
      <c r="D38" s="11" t="s">
        <v>66</v>
      </c>
      <c r="E38" s="12"/>
      <c r="F38" s="12"/>
      <c r="G38" s="10"/>
      <c r="H38" s="14" t="s">
        <v>67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"/>
      <c r="AB38" s="15">
        <v>1</v>
      </c>
      <c r="AC38" s="10"/>
      <c r="AD38" s="19" t="s">
        <v>10</v>
      </c>
      <c r="AE38" s="12"/>
      <c r="AF38" s="10"/>
      <c r="AG38" s="21">
        <v>19872</v>
      </c>
      <c r="AH38" s="12"/>
      <c r="AI38" s="12"/>
      <c r="AJ38" s="10"/>
      <c r="AK38" s="73">
        <f t="shared" si="0"/>
        <v>21859.2</v>
      </c>
      <c r="AL38" s="7"/>
      <c r="AM38" s="7"/>
      <c r="AN38" s="24"/>
      <c r="AO38" s="77">
        <f t="shared" si="1"/>
        <v>23846.4</v>
      </c>
      <c r="AP38" s="31"/>
      <c r="AQ38" s="31"/>
      <c r="AR38" s="31"/>
      <c r="AS38" s="31"/>
    </row>
    <row r="39" ht="21" customHeight="1" spans="1:45">
      <c r="A39" s="51"/>
      <c r="B39" s="9">
        <v>31</v>
      </c>
      <c r="C39" s="10"/>
      <c r="D39" s="11" t="s">
        <v>68</v>
      </c>
      <c r="E39" s="12"/>
      <c r="F39" s="12"/>
      <c r="G39" s="10"/>
      <c r="H39" s="14" t="s">
        <v>69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0"/>
      <c r="AB39" s="15">
        <v>1</v>
      </c>
      <c r="AC39" s="10"/>
      <c r="AD39" s="19" t="s">
        <v>10</v>
      </c>
      <c r="AE39" s="12"/>
      <c r="AF39" s="10"/>
      <c r="AG39" s="21">
        <v>5423.02</v>
      </c>
      <c r="AH39" s="12"/>
      <c r="AI39" s="12"/>
      <c r="AJ39" s="10"/>
      <c r="AK39" s="73">
        <f t="shared" si="0"/>
        <v>5965.322</v>
      </c>
      <c r="AL39" s="7"/>
      <c r="AM39" s="7"/>
      <c r="AN39" s="24"/>
      <c r="AO39" s="77">
        <f t="shared" si="1"/>
        <v>6507.624</v>
      </c>
      <c r="AP39" s="31"/>
      <c r="AQ39" s="31"/>
      <c r="AR39" s="31"/>
      <c r="AS39" s="31"/>
    </row>
    <row r="40" ht="21" customHeight="1" spans="1:45">
      <c r="A40" s="51"/>
      <c r="B40" s="9">
        <v>32</v>
      </c>
      <c r="C40" s="10"/>
      <c r="D40" s="11" t="s">
        <v>70</v>
      </c>
      <c r="E40" s="12"/>
      <c r="F40" s="12"/>
      <c r="G40" s="10"/>
      <c r="H40" s="14" t="s">
        <v>71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0"/>
      <c r="AB40" s="15">
        <v>1</v>
      </c>
      <c r="AC40" s="10"/>
      <c r="AD40" s="19" t="s">
        <v>10</v>
      </c>
      <c r="AE40" s="12"/>
      <c r="AF40" s="10"/>
      <c r="AG40" s="21">
        <v>5423.02</v>
      </c>
      <c r="AH40" s="12"/>
      <c r="AI40" s="12"/>
      <c r="AJ40" s="10"/>
      <c r="AK40" s="73">
        <f t="shared" si="0"/>
        <v>5965.322</v>
      </c>
      <c r="AL40" s="7"/>
      <c r="AM40" s="7"/>
      <c r="AN40" s="24"/>
      <c r="AO40" s="77">
        <f t="shared" si="1"/>
        <v>6507.624</v>
      </c>
      <c r="AP40" s="31"/>
      <c r="AQ40" s="31"/>
      <c r="AR40" s="31"/>
      <c r="AS40" s="31"/>
    </row>
    <row r="41" ht="18.75" customHeight="1" spans="1:45">
      <c r="A41" s="51"/>
      <c r="B41" s="9">
        <v>33</v>
      </c>
      <c r="C41" s="10"/>
      <c r="D41" s="11" t="s">
        <v>72</v>
      </c>
      <c r="E41" s="12"/>
      <c r="F41" s="12"/>
      <c r="G41" s="10"/>
      <c r="H41" s="14" t="s">
        <v>73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0"/>
      <c r="AB41" s="15">
        <v>1</v>
      </c>
      <c r="AC41" s="10"/>
      <c r="AD41" s="19" t="s">
        <v>10</v>
      </c>
      <c r="AE41" s="12"/>
      <c r="AF41" s="10"/>
      <c r="AG41" s="21">
        <v>73600</v>
      </c>
      <c r="AH41" s="12"/>
      <c r="AI41" s="12"/>
      <c r="AJ41" s="10"/>
      <c r="AK41" s="73">
        <f t="shared" si="0"/>
        <v>80960</v>
      </c>
      <c r="AL41" s="7"/>
      <c r="AM41" s="7"/>
      <c r="AN41" s="24"/>
      <c r="AO41" s="77">
        <f t="shared" si="1"/>
        <v>88320</v>
      </c>
      <c r="AP41" s="31"/>
      <c r="AQ41" s="31"/>
      <c r="AR41" s="31"/>
      <c r="AS41" s="31"/>
    </row>
    <row r="42" ht="21" customHeight="1" spans="1:45">
      <c r="A42" s="51"/>
      <c r="B42" s="9">
        <v>34</v>
      </c>
      <c r="C42" s="10"/>
      <c r="D42" s="11" t="s">
        <v>74</v>
      </c>
      <c r="E42" s="12"/>
      <c r="F42" s="12"/>
      <c r="G42" s="10"/>
      <c r="H42" s="14" t="s">
        <v>75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0"/>
      <c r="AB42" s="15">
        <v>1</v>
      </c>
      <c r="AC42" s="10"/>
      <c r="AD42" s="19" t="s">
        <v>10</v>
      </c>
      <c r="AE42" s="12"/>
      <c r="AF42" s="10"/>
      <c r="AG42" s="21">
        <v>75440</v>
      </c>
      <c r="AH42" s="12"/>
      <c r="AI42" s="12"/>
      <c r="AJ42" s="10"/>
      <c r="AK42" s="73">
        <f t="shared" si="0"/>
        <v>82984</v>
      </c>
      <c r="AL42" s="7"/>
      <c r="AM42" s="7"/>
      <c r="AN42" s="24"/>
      <c r="AO42" s="77">
        <f t="shared" si="1"/>
        <v>90528</v>
      </c>
      <c r="AP42" s="31"/>
      <c r="AQ42" s="31"/>
      <c r="AR42" s="31"/>
      <c r="AS42" s="31"/>
    </row>
    <row r="43" ht="30.75" customHeight="1" spans="1:45">
      <c r="A43" s="51"/>
      <c r="B43" s="9">
        <v>35</v>
      </c>
      <c r="C43" s="10"/>
      <c r="D43" s="11" t="s">
        <v>76</v>
      </c>
      <c r="E43" s="12"/>
      <c r="F43" s="12"/>
      <c r="G43" s="10"/>
      <c r="H43" s="14" t="s">
        <v>77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0"/>
      <c r="AB43" s="15">
        <v>1</v>
      </c>
      <c r="AC43" s="10"/>
      <c r="AD43" s="19" t="s">
        <v>10</v>
      </c>
      <c r="AE43" s="12"/>
      <c r="AF43" s="10"/>
      <c r="AG43" s="21">
        <v>160742.4</v>
      </c>
      <c r="AH43" s="12"/>
      <c r="AI43" s="12"/>
      <c r="AJ43" s="10"/>
      <c r="AK43" s="73">
        <f t="shared" si="0"/>
        <v>176816.64</v>
      </c>
      <c r="AL43" s="7"/>
      <c r="AM43" s="7"/>
      <c r="AN43" s="24"/>
      <c r="AO43" s="77">
        <f t="shared" si="1"/>
        <v>192890.88</v>
      </c>
      <c r="AP43" s="31"/>
      <c r="AQ43" s="31"/>
      <c r="AR43" s="31"/>
      <c r="AS43" s="31"/>
    </row>
    <row r="44" ht="30.75" customHeight="1" spans="1:45">
      <c r="A44" s="51"/>
      <c r="B44" s="9">
        <v>36</v>
      </c>
      <c r="C44" s="10"/>
      <c r="D44" s="11" t="s">
        <v>78</v>
      </c>
      <c r="E44" s="12"/>
      <c r="F44" s="12"/>
      <c r="G44" s="10"/>
      <c r="H44" s="14" t="s">
        <v>79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0"/>
      <c r="AB44" s="15">
        <v>1</v>
      </c>
      <c r="AC44" s="10"/>
      <c r="AD44" s="19" t="s">
        <v>10</v>
      </c>
      <c r="AE44" s="12"/>
      <c r="AF44" s="10"/>
      <c r="AG44" s="21">
        <v>155443.2</v>
      </c>
      <c r="AH44" s="12"/>
      <c r="AI44" s="12"/>
      <c r="AJ44" s="10"/>
      <c r="AK44" s="73">
        <f t="shared" si="0"/>
        <v>170987.52</v>
      </c>
      <c r="AL44" s="7"/>
      <c r="AM44" s="7"/>
      <c r="AN44" s="24"/>
      <c r="AO44" s="77">
        <f t="shared" si="1"/>
        <v>186531.84</v>
      </c>
      <c r="AP44" s="31"/>
      <c r="AQ44" s="31"/>
      <c r="AR44" s="31"/>
      <c r="AS44" s="31"/>
    </row>
    <row r="45" ht="21.75" customHeight="1" spans="1:45">
      <c r="A45" s="51"/>
      <c r="B45" s="9">
        <v>37</v>
      </c>
      <c r="C45" s="10"/>
      <c r="D45" s="11" t="s">
        <v>80</v>
      </c>
      <c r="E45" s="12"/>
      <c r="F45" s="12"/>
      <c r="G45" s="10"/>
      <c r="H45" s="14" t="s">
        <v>81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0"/>
      <c r="AB45" s="15">
        <v>1</v>
      </c>
      <c r="AC45" s="10"/>
      <c r="AD45" s="19" t="s">
        <v>10</v>
      </c>
      <c r="AE45" s="12"/>
      <c r="AF45" s="10"/>
      <c r="AG45" s="21">
        <v>86480</v>
      </c>
      <c r="AH45" s="12"/>
      <c r="AI45" s="12"/>
      <c r="AJ45" s="10"/>
      <c r="AK45" s="73">
        <f t="shared" si="0"/>
        <v>95128</v>
      </c>
      <c r="AL45" s="7"/>
      <c r="AM45" s="7"/>
      <c r="AN45" s="24"/>
      <c r="AO45" s="77">
        <f t="shared" si="1"/>
        <v>103776</v>
      </c>
      <c r="AP45" s="31"/>
      <c r="AQ45" s="31"/>
      <c r="AR45" s="31"/>
      <c r="AS45" s="31"/>
    </row>
    <row r="46" ht="30.75" customHeight="1" spans="1:45">
      <c r="A46" s="51"/>
      <c r="B46" s="9">
        <v>38</v>
      </c>
      <c r="C46" s="10"/>
      <c r="D46" s="11" t="s">
        <v>82</v>
      </c>
      <c r="E46" s="12"/>
      <c r="F46" s="12"/>
      <c r="G46" s="10"/>
      <c r="H46" s="14" t="s">
        <v>83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0"/>
      <c r="AB46" s="15">
        <v>1</v>
      </c>
      <c r="AC46" s="10"/>
      <c r="AD46" s="19" t="s">
        <v>10</v>
      </c>
      <c r="AE46" s="12"/>
      <c r="AF46" s="10"/>
      <c r="AG46" s="21">
        <v>186044.44</v>
      </c>
      <c r="AH46" s="12"/>
      <c r="AI46" s="12"/>
      <c r="AJ46" s="10"/>
      <c r="AK46" s="73">
        <f t="shared" si="0"/>
        <v>204648.884</v>
      </c>
      <c r="AL46" s="7"/>
      <c r="AM46" s="7"/>
      <c r="AN46" s="24"/>
      <c r="AO46" s="77">
        <f t="shared" si="1"/>
        <v>223253.328</v>
      </c>
      <c r="AP46" s="31"/>
      <c r="AQ46" s="31"/>
      <c r="AR46" s="31"/>
      <c r="AS46" s="31"/>
    </row>
    <row r="47" ht="30.75" customHeight="1" spans="1:45">
      <c r="A47" s="51"/>
      <c r="B47" s="9">
        <v>39</v>
      </c>
      <c r="C47" s="10"/>
      <c r="D47" s="11" t="s">
        <v>84</v>
      </c>
      <c r="E47" s="12"/>
      <c r="F47" s="12"/>
      <c r="G47" s="10"/>
      <c r="H47" s="14" t="s">
        <v>85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0"/>
      <c r="AB47" s="15">
        <v>1</v>
      </c>
      <c r="AC47" s="10"/>
      <c r="AD47" s="19" t="s">
        <v>10</v>
      </c>
      <c r="AE47" s="12"/>
      <c r="AF47" s="10"/>
      <c r="AG47" s="21">
        <v>180863.41</v>
      </c>
      <c r="AH47" s="12"/>
      <c r="AI47" s="12"/>
      <c r="AJ47" s="10"/>
      <c r="AK47" s="73">
        <f t="shared" si="0"/>
        <v>198949.751</v>
      </c>
      <c r="AL47" s="7"/>
      <c r="AM47" s="7"/>
      <c r="AN47" s="24"/>
      <c r="AO47" s="77">
        <f t="shared" si="1"/>
        <v>217036.092</v>
      </c>
      <c r="AP47" s="31"/>
      <c r="AQ47" s="31"/>
      <c r="AR47" s="31"/>
      <c r="AS47" s="31"/>
    </row>
    <row r="48" ht="21" customHeight="1" spans="1:45">
      <c r="A48" s="51"/>
      <c r="B48" s="9">
        <v>40</v>
      </c>
      <c r="C48" s="10"/>
      <c r="D48" s="11" t="s">
        <v>86</v>
      </c>
      <c r="E48" s="12"/>
      <c r="F48" s="12"/>
      <c r="G48" s="10"/>
      <c r="H48" s="14" t="s">
        <v>87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0"/>
      <c r="AB48" s="15">
        <v>20</v>
      </c>
      <c r="AC48" s="10"/>
      <c r="AD48" s="19" t="s">
        <v>10</v>
      </c>
      <c r="AE48" s="12"/>
      <c r="AF48" s="10"/>
      <c r="AG48" s="20">
        <v>657.65</v>
      </c>
      <c r="AH48" s="12"/>
      <c r="AI48" s="12"/>
      <c r="AJ48" s="10"/>
      <c r="AK48" s="73">
        <f t="shared" si="0"/>
        <v>723.415</v>
      </c>
      <c r="AL48" s="7"/>
      <c r="AM48" s="7"/>
      <c r="AN48" s="24"/>
      <c r="AO48" s="76">
        <f t="shared" si="1"/>
        <v>789.18</v>
      </c>
      <c r="AP48" s="31"/>
      <c r="AQ48" s="31"/>
      <c r="AR48" s="31"/>
      <c r="AS48" s="31"/>
    </row>
    <row r="49" ht="18.75" customHeight="1" spans="1:45">
      <c r="A49" s="51"/>
      <c r="B49" s="9">
        <v>41</v>
      </c>
      <c r="C49" s="10"/>
      <c r="D49" s="11" t="s">
        <v>88</v>
      </c>
      <c r="E49" s="12"/>
      <c r="F49" s="12"/>
      <c r="G49" s="10"/>
      <c r="H49" s="14" t="s">
        <v>89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0"/>
      <c r="AB49" s="15">
        <v>6</v>
      </c>
      <c r="AC49" s="10"/>
      <c r="AD49" s="19" t="s">
        <v>10</v>
      </c>
      <c r="AE49" s="12"/>
      <c r="AF49" s="10"/>
      <c r="AG49" s="20">
        <v>657.8</v>
      </c>
      <c r="AH49" s="12"/>
      <c r="AI49" s="12"/>
      <c r="AJ49" s="10"/>
      <c r="AK49" s="73">
        <f t="shared" si="0"/>
        <v>723.58</v>
      </c>
      <c r="AL49" s="7"/>
      <c r="AM49" s="7"/>
      <c r="AN49" s="24"/>
      <c r="AO49" s="76">
        <f t="shared" si="1"/>
        <v>789.36</v>
      </c>
      <c r="AP49" s="31"/>
      <c r="AQ49" s="31"/>
      <c r="AR49" s="31"/>
      <c r="AS49" s="31"/>
    </row>
    <row r="50" ht="19.5" customHeight="1" spans="1:45">
      <c r="A50" s="51"/>
      <c r="B50" s="9">
        <v>42</v>
      </c>
      <c r="C50" s="10"/>
      <c r="D50" s="11" t="s">
        <v>90</v>
      </c>
      <c r="E50" s="12"/>
      <c r="F50" s="12"/>
      <c r="G50" s="10"/>
      <c r="H50" s="14" t="s">
        <v>91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0"/>
      <c r="AB50" s="15">
        <v>2</v>
      </c>
      <c r="AC50" s="10"/>
      <c r="AD50" s="19" t="s">
        <v>10</v>
      </c>
      <c r="AE50" s="12"/>
      <c r="AF50" s="10"/>
      <c r="AG50" s="20">
        <v>116.15</v>
      </c>
      <c r="AH50" s="12"/>
      <c r="AI50" s="12"/>
      <c r="AJ50" s="10"/>
      <c r="AK50" s="73">
        <f t="shared" si="0"/>
        <v>127.765</v>
      </c>
      <c r="AL50" s="7"/>
      <c r="AM50" s="7"/>
      <c r="AN50" s="24"/>
      <c r="AO50" s="76">
        <f t="shared" si="1"/>
        <v>139.38</v>
      </c>
      <c r="AP50" s="31"/>
      <c r="AQ50" s="31"/>
      <c r="AR50" s="31"/>
      <c r="AS50" s="31"/>
    </row>
    <row r="51" ht="20.25" customHeight="1" spans="1:45">
      <c r="A51" s="51"/>
      <c r="B51" s="9">
        <v>43</v>
      </c>
      <c r="C51" s="10"/>
      <c r="D51" s="11" t="s">
        <v>92</v>
      </c>
      <c r="E51" s="12"/>
      <c r="F51" s="12"/>
      <c r="G51" s="10"/>
      <c r="H51" s="14" t="s">
        <v>93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0"/>
      <c r="AB51" s="15">
        <v>1</v>
      </c>
      <c r="AC51" s="10"/>
      <c r="AD51" s="19" t="s">
        <v>10</v>
      </c>
      <c r="AE51" s="12"/>
      <c r="AF51" s="10"/>
      <c r="AG51" s="20">
        <v>956.8</v>
      </c>
      <c r="AH51" s="12"/>
      <c r="AI51" s="12"/>
      <c r="AJ51" s="10"/>
      <c r="AK51" s="73">
        <f t="shared" si="0"/>
        <v>1052.48</v>
      </c>
      <c r="AL51" s="7"/>
      <c r="AM51" s="7"/>
      <c r="AN51" s="24"/>
      <c r="AO51" s="76">
        <f t="shared" si="1"/>
        <v>1148.16</v>
      </c>
      <c r="AP51" s="31"/>
      <c r="AQ51" s="31"/>
      <c r="AR51" s="31"/>
      <c r="AS51" s="31"/>
    </row>
    <row r="52" ht="18.75" customHeight="1" spans="1:45">
      <c r="A52" s="51"/>
      <c r="B52" s="9">
        <v>44</v>
      </c>
      <c r="C52" s="10"/>
      <c r="D52" s="11" t="s">
        <v>94</v>
      </c>
      <c r="E52" s="12"/>
      <c r="F52" s="12"/>
      <c r="G52" s="10"/>
      <c r="H52" s="14" t="s">
        <v>95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0"/>
      <c r="AB52" s="15">
        <v>2</v>
      </c>
      <c r="AC52" s="10"/>
      <c r="AD52" s="19" t="s">
        <v>52</v>
      </c>
      <c r="AE52" s="12"/>
      <c r="AF52" s="10"/>
      <c r="AG52" s="21">
        <v>5356.88</v>
      </c>
      <c r="AH52" s="12"/>
      <c r="AI52" s="12"/>
      <c r="AJ52" s="10"/>
      <c r="AK52" s="73">
        <f t="shared" si="0"/>
        <v>5892.568</v>
      </c>
      <c r="AL52" s="7"/>
      <c r="AM52" s="7"/>
      <c r="AN52" s="24"/>
      <c r="AO52" s="77">
        <f t="shared" si="1"/>
        <v>6428.256</v>
      </c>
      <c r="AP52" s="31"/>
      <c r="AQ52" s="31"/>
      <c r="AR52" s="31"/>
      <c r="AS52" s="31"/>
    </row>
    <row r="53" ht="30.75" customHeight="1" spans="1:45">
      <c r="A53" s="51"/>
      <c r="B53" s="9">
        <v>45</v>
      </c>
      <c r="C53" s="10"/>
      <c r="D53" s="11" t="s">
        <v>96</v>
      </c>
      <c r="E53" s="12"/>
      <c r="F53" s="12"/>
      <c r="G53" s="10"/>
      <c r="H53" s="14" t="s">
        <v>97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0"/>
      <c r="AB53" s="15">
        <v>2</v>
      </c>
      <c r="AC53" s="10"/>
      <c r="AD53" s="19" t="s">
        <v>52</v>
      </c>
      <c r="AE53" s="12"/>
      <c r="AF53" s="10"/>
      <c r="AG53" s="21">
        <v>5685.9</v>
      </c>
      <c r="AH53" s="12"/>
      <c r="AI53" s="12"/>
      <c r="AJ53" s="10"/>
      <c r="AK53" s="73">
        <f t="shared" si="0"/>
        <v>6254.49</v>
      </c>
      <c r="AL53" s="7"/>
      <c r="AM53" s="7"/>
      <c r="AN53" s="24"/>
      <c r="AO53" s="77">
        <f t="shared" si="1"/>
        <v>6823.08</v>
      </c>
      <c r="AP53" s="31"/>
      <c r="AQ53" s="31"/>
      <c r="AR53" s="31"/>
      <c r="AS53" s="31"/>
    </row>
    <row r="54" ht="30.75" customHeight="1" spans="1:45">
      <c r="A54" s="51"/>
      <c r="B54" s="9">
        <v>46</v>
      </c>
      <c r="C54" s="10"/>
      <c r="D54" s="11" t="s">
        <v>98</v>
      </c>
      <c r="E54" s="12"/>
      <c r="F54" s="12"/>
      <c r="G54" s="10"/>
      <c r="H54" s="14" t="s">
        <v>99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0"/>
      <c r="AB54" s="15">
        <v>2</v>
      </c>
      <c r="AC54" s="10"/>
      <c r="AD54" s="19" t="s">
        <v>52</v>
      </c>
      <c r="AE54" s="12"/>
      <c r="AF54" s="10"/>
      <c r="AG54" s="21">
        <v>5182.08</v>
      </c>
      <c r="AH54" s="12"/>
      <c r="AI54" s="12"/>
      <c r="AJ54" s="10"/>
      <c r="AK54" s="73">
        <f t="shared" si="0"/>
        <v>5700.288</v>
      </c>
      <c r="AL54" s="7"/>
      <c r="AM54" s="7"/>
      <c r="AN54" s="24"/>
      <c r="AO54" s="77">
        <f t="shared" si="1"/>
        <v>6218.496</v>
      </c>
      <c r="AP54" s="31"/>
      <c r="AQ54" s="31"/>
      <c r="AR54" s="31"/>
      <c r="AS54" s="31"/>
    </row>
    <row r="55" ht="19.5" customHeight="1" spans="1:45">
      <c r="A55" s="51"/>
      <c r="B55" s="9">
        <v>47</v>
      </c>
      <c r="C55" s="10"/>
      <c r="D55" s="11" t="s">
        <v>100</v>
      </c>
      <c r="E55" s="12"/>
      <c r="F55" s="12"/>
      <c r="G55" s="10"/>
      <c r="H55" s="14" t="s">
        <v>101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0"/>
      <c r="AB55" s="15">
        <v>6</v>
      </c>
      <c r="AC55" s="10"/>
      <c r="AD55" s="19" t="s">
        <v>10</v>
      </c>
      <c r="AE55" s="12"/>
      <c r="AF55" s="10"/>
      <c r="AG55" s="20">
        <v>204.7</v>
      </c>
      <c r="AH55" s="12"/>
      <c r="AI55" s="12"/>
      <c r="AJ55" s="10"/>
      <c r="AK55" s="73">
        <f t="shared" si="0"/>
        <v>225.17</v>
      </c>
      <c r="AL55" s="7"/>
      <c r="AM55" s="7"/>
      <c r="AN55" s="24"/>
      <c r="AO55" s="76">
        <f t="shared" si="1"/>
        <v>245.64</v>
      </c>
      <c r="AP55" s="31"/>
      <c r="AQ55" s="31"/>
      <c r="AR55" s="31"/>
      <c r="AS55" s="31"/>
    </row>
    <row r="56" ht="18.75" customHeight="1" spans="1:45">
      <c r="A56" s="51"/>
      <c r="B56" s="9">
        <v>48</v>
      </c>
      <c r="C56" s="10"/>
      <c r="D56" s="11" t="s">
        <v>102</v>
      </c>
      <c r="E56" s="12"/>
      <c r="F56" s="12"/>
      <c r="G56" s="10"/>
      <c r="H56" s="14" t="s">
        <v>103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0"/>
      <c r="AB56" s="15">
        <v>6</v>
      </c>
      <c r="AC56" s="10"/>
      <c r="AD56" s="19" t="s">
        <v>10</v>
      </c>
      <c r="AE56" s="12"/>
      <c r="AF56" s="10"/>
      <c r="AG56" s="20">
        <v>207</v>
      </c>
      <c r="AH56" s="12"/>
      <c r="AI56" s="12"/>
      <c r="AJ56" s="10"/>
      <c r="AK56" s="73">
        <f t="shared" si="0"/>
        <v>227.7</v>
      </c>
      <c r="AL56" s="7"/>
      <c r="AM56" s="7"/>
      <c r="AN56" s="24"/>
      <c r="AO56" s="76">
        <f t="shared" si="1"/>
        <v>248.4</v>
      </c>
      <c r="AP56" s="31"/>
      <c r="AQ56" s="31"/>
      <c r="AR56" s="31"/>
      <c r="AS56" s="31"/>
    </row>
    <row r="57" ht="18" customHeight="1" spans="1:45">
      <c r="A57" s="51"/>
      <c r="B57" s="9">
        <v>49</v>
      </c>
      <c r="C57" s="10"/>
      <c r="D57" s="11" t="s">
        <v>104</v>
      </c>
      <c r="E57" s="12"/>
      <c r="F57" s="12"/>
      <c r="G57" s="10"/>
      <c r="H57" s="14" t="s">
        <v>105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0"/>
      <c r="AB57" s="15">
        <v>6</v>
      </c>
      <c r="AC57" s="10"/>
      <c r="AD57" s="19" t="s">
        <v>10</v>
      </c>
      <c r="AE57" s="12"/>
      <c r="AF57" s="10"/>
      <c r="AG57" s="20">
        <v>282.9</v>
      </c>
      <c r="AH57" s="12"/>
      <c r="AI57" s="12"/>
      <c r="AJ57" s="10"/>
      <c r="AK57" s="73">
        <f t="shared" si="0"/>
        <v>311.19</v>
      </c>
      <c r="AL57" s="7"/>
      <c r="AM57" s="7"/>
      <c r="AN57" s="24"/>
      <c r="AO57" s="76">
        <f t="shared" si="1"/>
        <v>339.48</v>
      </c>
      <c r="AP57" s="31"/>
      <c r="AQ57" s="31"/>
      <c r="AR57" s="31"/>
      <c r="AS57" s="31"/>
    </row>
    <row r="58" ht="18.75" customHeight="1" spans="1:45">
      <c r="A58" s="51"/>
      <c r="B58" s="9">
        <v>50</v>
      </c>
      <c r="C58" s="10"/>
      <c r="D58" s="11" t="s">
        <v>106</v>
      </c>
      <c r="E58" s="12"/>
      <c r="F58" s="12"/>
      <c r="G58" s="10"/>
      <c r="H58" s="14" t="s">
        <v>107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0"/>
      <c r="AB58" s="15">
        <v>6</v>
      </c>
      <c r="AC58" s="10"/>
      <c r="AD58" s="19" t="s">
        <v>10</v>
      </c>
      <c r="AE58" s="12"/>
      <c r="AF58" s="10"/>
      <c r="AG58" s="20">
        <v>282.9</v>
      </c>
      <c r="AH58" s="12"/>
      <c r="AI58" s="12"/>
      <c r="AJ58" s="10"/>
      <c r="AK58" s="73">
        <f t="shared" si="0"/>
        <v>311.19</v>
      </c>
      <c r="AL58" s="7"/>
      <c r="AM58" s="7"/>
      <c r="AN58" s="24"/>
      <c r="AO58" s="76">
        <f t="shared" si="1"/>
        <v>339.48</v>
      </c>
      <c r="AP58" s="31"/>
      <c r="AQ58" s="31"/>
      <c r="AR58" s="31"/>
      <c r="AS58" s="31"/>
    </row>
    <row r="59" ht="18" customHeight="1" spans="1:45">
      <c r="A59" s="51"/>
      <c r="B59" s="9">
        <v>51</v>
      </c>
      <c r="C59" s="10"/>
      <c r="D59" s="11" t="s">
        <v>108</v>
      </c>
      <c r="E59" s="12"/>
      <c r="F59" s="12"/>
      <c r="G59" s="10"/>
      <c r="H59" s="14" t="s">
        <v>109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0"/>
      <c r="AB59" s="15">
        <v>6</v>
      </c>
      <c r="AC59" s="10"/>
      <c r="AD59" s="19" t="s">
        <v>10</v>
      </c>
      <c r="AE59" s="12"/>
      <c r="AF59" s="10"/>
      <c r="AG59" s="20">
        <v>121.99</v>
      </c>
      <c r="AH59" s="12"/>
      <c r="AI59" s="12"/>
      <c r="AJ59" s="10"/>
      <c r="AK59" s="73">
        <f t="shared" si="0"/>
        <v>134.189</v>
      </c>
      <c r="AL59" s="7"/>
      <c r="AM59" s="7"/>
      <c r="AN59" s="24"/>
      <c r="AO59" s="76">
        <f t="shared" si="1"/>
        <v>146.388</v>
      </c>
      <c r="AP59" s="31"/>
      <c r="AQ59" s="31"/>
      <c r="AR59" s="31"/>
      <c r="AS59" s="31"/>
    </row>
    <row r="60" ht="19.5" customHeight="1" spans="1:45">
      <c r="A60" s="51"/>
      <c r="B60" s="9">
        <v>52</v>
      </c>
      <c r="C60" s="10"/>
      <c r="D60" s="11" t="s">
        <v>110</v>
      </c>
      <c r="E60" s="12"/>
      <c r="F60" s="12"/>
      <c r="G60" s="10"/>
      <c r="H60" s="14" t="s">
        <v>111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0"/>
      <c r="AB60" s="15">
        <v>6</v>
      </c>
      <c r="AC60" s="10"/>
      <c r="AD60" s="19" t="s">
        <v>10</v>
      </c>
      <c r="AE60" s="12"/>
      <c r="AF60" s="10"/>
      <c r="AG60" s="20">
        <v>133.95</v>
      </c>
      <c r="AH60" s="12"/>
      <c r="AI60" s="12"/>
      <c r="AJ60" s="10"/>
      <c r="AK60" s="73">
        <f t="shared" si="0"/>
        <v>147.345</v>
      </c>
      <c r="AL60" s="7"/>
      <c r="AM60" s="7"/>
      <c r="AN60" s="24"/>
      <c r="AO60" s="76">
        <f t="shared" si="1"/>
        <v>160.74</v>
      </c>
      <c r="AP60" s="31"/>
      <c r="AQ60" s="31"/>
      <c r="AR60" s="31"/>
      <c r="AS60" s="31"/>
    </row>
    <row r="61" ht="20.25" customHeight="1" spans="1:45">
      <c r="A61" s="51"/>
      <c r="B61" s="9">
        <v>53</v>
      </c>
      <c r="C61" s="10"/>
      <c r="D61" s="11" t="s">
        <v>112</v>
      </c>
      <c r="E61" s="12"/>
      <c r="F61" s="12"/>
      <c r="G61" s="10"/>
      <c r="H61" s="14" t="s">
        <v>113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0"/>
      <c r="AB61" s="15">
        <v>1</v>
      </c>
      <c r="AC61" s="10"/>
      <c r="AD61" s="19" t="s">
        <v>10</v>
      </c>
      <c r="AE61" s="12"/>
      <c r="AF61" s="10"/>
      <c r="AG61" s="21">
        <v>11538.87</v>
      </c>
      <c r="AH61" s="12"/>
      <c r="AI61" s="12"/>
      <c r="AJ61" s="10"/>
      <c r="AK61" s="73">
        <f t="shared" si="0"/>
        <v>12692.757</v>
      </c>
      <c r="AL61" s="7"/>
      <c r="AM61" s="7"/>
      <c r="AN61" s="24"/>
      <c r="AO61" s="77">
        <f t="shared" si="1"/>
        <v>13846.644</v>
      </c>
      <c r="AP61" s="31"/>
      <c r="AQ61" s="31"/>
      <c r="AR61" s="31"/>
      <c r="AS61" s="31"/>
    </row>
    <row r="62" ht="21" customHeight="1" spans="1:45">
      <c r="A62" s="51"/>
      <c r="B62" s="9">
        <v>54</v>
      </c>
      <c r="C62" s="10"/>
      <c r="D62" s="11" t="s">
        <v>114</v>
      </c>
      <c r="E62" s="12"/>
      <c r="F62" s="12"/>
      <c r="G62" s="10"/>
      <c r="H62" s="14" t="s">
        <v>115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0"/>
      <c r="AB62" s="15">
        <v>1</v>
      </c>
      <c r="AC62" s="10"/>
      <c r="AD62" s="19" t="s">
        <v>10</v>
      </c>
      <c r="AE62" s="12"/>
      <c r="AF62" s="10"/>
      <c r="AG62" s="21">
        <v>11538.87</v>
      </c>
      <c r="AH62" s="12"/>
      <c r="AI62" s="12"/>
      <c r="AJ62" s="10"/>
      <c r="AK62" s="73">
        <f t="shared" si="0"/>
        <v>12692.757</v>
      </c>
      <c r="AL62" s="7"/>
      <c r="AM62" s="7"/>
      <c r="AN62" s="24"/>
      <c r="AO62" s="77">
        <f t="shared" si="1"/>
        <v>13846.644</v>
      </c>
      <c r="AP62" s="31"/>
      <c r="AQ62" s="31"/>
      <c r="AR62" s="31"/>
      <c r="AS62" s="31"/>
    </row>
    <row r="63" ht="21.75" customHeight="1" spans="1:45">
      <c r="A63" s="51"/>
      <c r="B63" s="9">
        <v>55</v>
      </c>
      <c r="C63" s="10"/>
      <c r="D63" s="11" t="s">
        <v>116</v>
      </c>
      <c r="E63" s="12"/>
      <c r="F63" s="12"/>
      <c r="G63" s="10"/>
      <c r="H63" s="14" t="s">
        <v>117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0"/>
      <c r="AB63" s="15">
        <v>2</v>
      </c>
      <c r="AC63" s="10"/>
      <c r="AD63" s="19" t="s">
        <v>10</v>
      </c>
      <c r="AE63" s="12"/>
      <c r="AF63" s="10"/>
      <c r="AG63" s="21">
        <v>3670.8</v>
      </c>
      <c r="AH63" s="12"/>
      <c r="AI63" s="12"/>
      <c r="AJ63" s="10"/>
      <c r="AK63" s="73">
        <f t="shared" si="0"/>
        <v>4037.88</v>
      </c>
      <c r="AL63" s="7"/>
      <c r="AM63" s="7"/>
      <c r="AN63" s="24"/>
      <c r="AO63" s="77">
        <f t="shared" si="1"/>
        <v>4404.96</v>
      </c>
      <c r="AP63" s="31"/>
      <c r="AQ63" s="31"/>
      <c r="AR63" s="31"/>
      <c r="AS63" s="31"/>
    </row>
    <row r="64" ht="18" customHeight="1" spans="1:45">
      <c r="A64" s="51"/>
      <c r="B64" s="9">
        <v>56</v>
      </c>
      <c r="C64" s="10"/>
      <c r="D64" s="11" t="s">
        <v>118</v>
      </c>
      <c r="E64" s="12"/>
      <c r="F64" s="12"/>
      <c r="G64" s="10"/>
      <c r="H64" s="14" t="s">
        <v>119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0"/>
      <c r="AB64" s="15">
        <v>2</v>
      </c>
      <c r="AC64" s="10"/>
      <c r="AD64" s="19" t="s">
        <v>10</v>
      </c>
      <c r="AE64" s="12"/>
      <c r="AF64" s="10"/>
      <c r="AG64" s="21">
        <v>3670.8</v>
      </c>
      <c r="AH64" s="12"/>
      <c r="AI64" s="12"/>
      <c r="AJ64" s="10"/>
      <c r="AK64" s="73">
        <f t="shared" si="0"/>
        <v>4037.88</v>
      </c>
      <c r="AL64" s="7"/>
      <c r="AM64" s="7"/>
      <c r="AN64" s="24"/>
      <c r="AO64" s="77">
        <f t="shared" si="1"/>
        <v>4404.96</v>
      </c>
      <c r="AP64" s="31"/>
      <c r="AQ64" s="31"/>
      <c r="AR64" s="31"/>
      <c r="AS64" s="31"/>
    </row>
    <row r="65" ht="18.75" customHeight="1" spans="1:45">
      <c r="A65" s="51"/>
      <c r="B65" s="9">
        <v>57</v>
      </c>
      <c r="C65" s="10"/>
      <c r="D65" s="11" t="s">
        <v>120</v>
      </c>
      <c r="E65" s="12"/>
      <c r="F65" s="12"/>
      <c r="G65" s="10"/>
      <c r="H65" s="14" t="s">
        <v>121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0"/>
      <c r="AB65" s="15">
        <v>2</v>
      </c>
      <c r="AC65" s="10"/>
      <c r="AD65" s="19" t="s">
        <v>10</v>
      </c>
      <c r="AE65" s="12"/>
      <c r="AF65" s="10"/>
      <c r="AG65" s="20">
        <v>120.75</v>
      </c>
      <c r="AH65" s="12"/>
      <c r="AI65" s="12"/>
      <c r="AJ65" s="10"/>
      <c r="AK65" s="73">
        <f t="shared" si="0"/>
        <v>132.825</v>
      </c>
      <c r="AL65" s="7"/>
      <c r="AM65" s="7"/>
      <c r="AN65" s="24"/>
      <c r="AO65" s="76">
        <f t="shared" si="1"/>
        <v>144.9</v>
      </c>
      <c r="AP65" s="31"/>
      <c r="AQ65" s="31"/>
      <c r="AR65" s="31"/>
      <c r="AS65" s="31"/>
    </row>
    <row r="66" ht="20.25" customHeight="1" spans="1:45">
      <c r="A66" s="51"/>
      <c r="B66" s="9">
        <v>58</v>
      </c>
      <c r="C66" s="10"/>
      <c r="D66" s="11" t="s">
        <v>122</v>
      </c>
      <c r="E66" s="12"/>
      <c r="F66" s="12"/>
      <c r="G66" s="10"/>
      <c r="H66" s="14" t="s">
        <v>123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0"/>
      <c r="AB66" s="15">
        <v>1</v>
      </c>
      <c r="AC66" s="10"/>
      <c r="AD66" s="19" t="s">
        <v>10</v>
      </c>
      <c r="AE66" s="12"/>
      <c r="AF66" s="10"/>
      <c r="AG66" s="21">
        <v>3956.48</v>
      </c>
      <c r="AH66" s="12"/>
      <c r="AI66" s="12"/>
      <c r="AJ66" s="10"/>
      <c r="AK66" s="73">
        <f t="shared" si="0"/>
        <v>4352.128</v>
      </c>
      <c r="AL66" s="7"/>
      <c r="AM66" s="7"/>
      <c r="AN66" s="24"/>
      <c r="AO66" s="77">
        <f t="shared" si="1"/>
        <v>4747.776</v>
      </c>
      <c r="AP66" s="31"/>
      <c r="AQ66" s="31"/>
      <c r="AR66" s="31"/>
      <c r="AS66" s="31"/>
    </row>
    <row r="67" ht="30.75" customHeight="1" spans="1:45">
      <c r="A67" s="51"/>
      <c r="B67" s="9">
        <v>59</v>
      </c>
      <c r="C67" s="10"/>
      <c r="D67" s="11" t="s">
        <v>124</v>
      </c>
      <c r="E67" s="12"/>
      <c r="F67" s="12"/>
      <c r="G67" s="10"/>
      <c r="H67" s="14" t="s">
        <v>125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0"/>
      <c r="AB67" s="15">
        <v>1</v>
      </c>
      <c r="AC67" s="10"/>
      <c r="AD67" s="19" t="s">
        <v>10</v>
      </c>
      <c r="AE67" s="12"/>
      <c r="AF67" s="10"/>
      <c r="AG67" s="21">
        <v>4006.6</v>
      </c>
      <c r="AH67" s="12"/>
      <c r="AI67" s="12"/>
      <c r="AJ67" s="10"/>
      <c r="AK67" s="73">
        <f t="shared" si="0"/>
        <v>4407.26</v>
      </c>
      <c r="AL67" s="7"/>
      <c r="AM67" s="7"/>
      <c r="AN67" s="24"/>
      <c r="AO67" s="77">
        <f t="shared" si="1"/>
        <v>4807.92</v>
      </c>
      <c r="AP67" s="31"/>
      <c r="AQ67" s="31"/>
      <c r="AR67" s="31"/>
      <c r="AS67" s="31"/>
    </row>
    <row r="68" ht="30.75" customHeight="1" spans="1:45">
      <c r="A68" s="51"/>
      <c r="B68" s="9">
        <v>60</v>
      </c>
      <c r="C68" s="10"/>
      <c r="D68" s="11" t="s">
        <v>126</v>
      </c>
      <c r="E68" s="12"/>
      <c r="F68" s="12"/>
      <c r="G68" s="10"/>
      <c r="H68" s="14" t="s">
        <v>127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0"/>
      <c r="AB68" s="15">
        <v>1</v>
      </c>
      <c r="AC68" s="10"/>
      <c r="AD68" s="19" t="s">
        <v>10</v>
      </c>
      <c r="AE68" s="12"/>
      <c r="AF68" s="10"/>
      <c r="AG68" s="21">
        <v>3956.48</v>
      </c>
      <c r="AH68" s="12"/>
      <c r="AI68" s="12"/>
      <c r="AJ68" s="10"/>
      <c r="AK68" s="73">
        <f t="shared" si="0"/>
        <v>4352.128</v>
      </c>
      <c r="AL68" s="7"/>
      <c r="AM68" s="7"/>
      <c r="AN68" s="24"/>
      <c r="AO68" s="77">
        <f t="shared" si="1"/>
        <v>4747.776</v>
      </c>
      <c r="AP68" s="31"/>
      <c r="AQ68" s="31"/>
      <c r="AR68" s="31"/>
      <c r="AS68" s="31"/>
    </row>
    <row r="69" ht="21" customHeight="1" spans="1:45">
      <c r="A69" s="51"/>
      <c r="B69" s="9">
        <v>61</v>
      </c>
      <c r="C69" s="10"/>
      <c r="D69" s="11" t="s">
        <v>128</v>
      </c>
      <c r="E69" s="12"/>
      <c r="F69" s="12"/>
      <c r="G69" s="10"/>
      <c r="H69" s="14" t="s">
        <v>129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0"/>
      <c r="AB69" s="15">
        <v>1</v>
      </c>
      <c r="AC69" s="10"/>
      <c r="AD69" s="19" t="s">
        <v>10</v>
      </c>
      <c r="AE69" s="12"/>
      <c r="AF69" s="10"/>
      <c r="AG69" s="21">
        <v>3601.4</v>
      </c>
      <c r="AH69" s="12"/>
      <c r="AI69" s="12"/>
      <c r="AJ69" s="10"/>
      <c r="AK69" s="73">
        <f t="shared" si="0"/>
        <v>3961.54</v>
      </c>
      <c r="AL69" s="7"/>
      <c r="AM69" s="7"/>
      <c r="AN69" s="24"/>
      <c r="AO69" s="77">
        <f t="shared" si="1"/>
        <v>4321.68</v>
      </c>
      <c r="AP69" s="31"/>
      <c r="AQ69" s="31"/>
      <c r="AR69" s="31"/>
      <c r="AS69" s="31"/>
    </row>
    <row r="70" ht="30.75" customHeight="1" spans="1:45">
      <c r="A70" s="51"/>
      <c r="B70" s="9">
        <v>62</v>
      </c>
      <c r="C70" s="10"/>
      <c r="D70" s="11" t="s">
        <v>130</v>
      </c>
      <c r="E70" s="12"/>
      <c r="F70" s="12"/>
      <c r="G70" s="10"/>
      <c r="H70" s="14" t="s">
        <v>131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0"/>
      <c r="AB70" s="15">
        <v>2</v>
      </c>
      <c r="AC70" s="10"/>
      <c r="AD70" s="19" t="s">
        <v>10</v>
      </c>
      <c r="AE70" s="12"/>
      <c r="AF70" s="10"/>
      <c r="AG70" s="21">
        <v>3601.4</v>
      </c>
      <c r="AH70" s="12"/>
      <c r="AI70" s="12"/>
      <c r="AJ70" s="10"/>
      <c r="AK70" s="73">
        <f t="shared" si="0"/>
        <v>3961.54</v>
      </c>
      <c r="AL70" s="7"/>
      <c r="AM70" s="7"/>
      <c r="AN70" s="24"/>
      <c r="AO70" s="77">
        <f t="shared" si="1"/>
        <v>4321.68</v>
      </c>
      <c r="AP70" s="31"/>
      <c r="AQ70" s="31"/>
      <c r="AR70" s="31"/>
      <c r="AS70" s="31"/>
    </row>
    <row r="71" ht="20.25" customHeight="1" spans="1:45">
      <c r="A71" s="51"/>
      <c r="B71" s="9">
        <v>63</v>
      </c>
      <c r="C71" s="10"/>
      <c r="D71" s="11" t="s">
        <v>132</v>
      </c>
      <c r="E71" s="12"/>
      <c r="F71" s="12"/>
      <c r="G71" s="10"/>
      <c r="H71" s="14" t="s">
        <v>133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0"/>
      <c r="AB71" s="15">
        <v>50</v>
      </c>
      <c r="AC71" s="10"/>
      <c r="AD71" s="19" t="s">
        <v>10</v>
      </c>
      <c r="AE71" s="12"/>
      <c r="AF71" s="10"/>
      <c r="AG71" s="20">
        <v>24.9</v>
      </c>
      <c r="AH71" s="12"/>
      <c r="AI71" s="12"/>
      <c r="AJ71" s="10"/>
      <c r="AK71" s="73">
        <f t="shared" si="0"/>
        <v>27.39</v>
      </c>
      <c r="AL71" s="7"/>
      <c r="AM71" s="7"/>
      <c r="AN71" s="24"/>
      <c r="AO71" s="76">
        <f t="shared" si="1"/>
        <v>29.88</v>
      </c>
      <c r="AP71" s="31"/>
      <c r="AQ71" s="31"/>
      <c r="AR71" s="31"/>
      <c r="AS71" s="31"/>
    </row>
    <row r="72" ht="30.75" customHeight="1" spans="1:45">
      <c r="A72" s="51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51"/>
      <c r="AL72" s="51"/>
      <c r="AM72" s="51"/>
      <c r="AN72" s="51"/>
      <c r="AO72" s="51"/>
      <c r="AP72" s="51"/>
      <c r="AQ72" s="51"/>
      <c r="AR72" s="51"/>
      <c r="AS72" s="51"/>
    </row>
    <row r="73" ht="30.75" customHeight="1" spans="1:4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31"/>
      <c r="AP73" s="31"/>
      <c r="AQ73" s="31"/>
      <c r="AR73" s="31"/>
      <c r="AS73" s="31"/>
    </row>
    <row r="74" ht="30.75" customHeight="1" spans="1:4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31"/>
      <c r="AP74" s="31"/>
      <c r="AQ74" s="31"/>
      <c r="AR74" s="31"/>
      <c r="AS74" s="31"/>
    </row>
    <row r="75" ht="30.75" customHeight="1" spans="1:4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31"/>
      <c r="AP75" s="31"/>
      <c r="AQ75" s="31"/>
      <c r="AR75" s="31"/>
      <c r="AS75" s="31"/>
    </row>
    <row r="76" ht="30.75" customHeight="1" spans="1:4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31"/>
      <c r="AP76" s="31"/>
      <c r="AQ76" s="31"/>
      <c r="AR76" s="31"/>
      <c r="AS76" s="31"/>
    </row>
    <row r="77" ht="30.75" customHeight="1" spans="1:4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31"/>
      <c r="AP77" s="31"/>
      <c r="AQ77" s="31"/>
      <c r="AR77" s="31"/>
      <c r="AS77" s="31"/>
    </row>
    <row r="78" ht="30.75" customHeight="1" spans="1:4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31"/>
      <c r="AP78" s="31"/>
      <c r="AQ78" s="31"/>
      <c r="AR78" s="31"/>
      <c r="AS78" s="31"/>
    </row>
    <row r="79" ht="30.75" customHeight="1" spans="1:4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31"/>
      <c r="AP79" s="31"/>
      <c r="AQ79" s="31"/>
      <c r="AR79" s="31"/>
      <c r="AS79" s="31"/>
    </row>
    <row r="80" ht="30.75" customHeight="1" spans="1:4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31"/>
      <c r="AP80" s="31"/>
      <c r="AQ80" s="31"/>
      <c r="AR80" s="31"/>
      <c r="AS80" s="31"/>
    </row>
    <row r="81" ht="30.75" customHeight="1" spans="1:4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31"/>
      <c r="AP81" s="31"/>
      <c r="AQ81" s="31"/>
      <c r="AR81" s="31"/>
      <c r="AS81" s="31"/>
    </row>
    <row r="82" ht="30.75" customHeight="1" spans="1:4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31"/>
      <c r="AP82" s="31"/>
      <c r="AQ82" s="31"/>
      <c r="AR82" s="31"/>
      <c r="AS82" s="31"/>
    </row>
    <row r="83" ht="30.75" customHeight="1" spans="1:4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31"/>
      <c r="AP83" s="31"/>
      <c r="AQ83" s="31"/>
      <c r="AR83" s="31"/>
      <c r="AS83" s="31"/>
    </row>
    <row r="84" ht="30.75" customHeight="1" spans="1:4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31"/>
      <c r="AP84" s="31"/>
      <c r="AQ84" s="31"/>
      <c r="AR84" s="31"/>
      <c r="AS84" s="31"/>
    </row>
    <row r="85" ht="30.75" customHeight="1" spans="1:4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31"/>
      <c r="AP85" s="31"/>
      <c r="AQ85" s="31"/>
      <c r="AR85" s="31"/>
      <c r="AS85" s="31"/>
    </row>
    <row r="86" ht="30.75" customHeight="1" spans="1:4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31"/>
      <c r="AP86" s="31"/>
      <c r="AQ86" s="31"/>
      <c r="AR86" s="31"/>
      <c r="AS86" s="31"/>
    </row>
    <row r="87" ht="30.75" customHeight="1" spans="1:4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31"/>
      <c r="AP87" s="31"/>
      <c r="AQ87" s="31"/>
      <c r="AR87" s="31"/>
      <c r="AS87" s="31"/>
    </row>
    <row r="88" ht="30.75" customHeight="1" spans="1:4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31"/>
      <c r="AP88" s="31"/>
      <c r="AQ88" s="31"/>
      <c r="AR88" s="31"/>
      <c r="AS88" s="31"/>
    </row>
    <row r="89" ht="30.75" customHeight="1" spans="1:4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31"/>
      <c r="AP89" s="31"/>
      <c r="AQ89" s="31"/>
      <c r="AR89" s="31"/>
      <c r="AS89" s="31"/>
    </row>
    <row r="90" ht="30.75" customHeight="1" spans="1:4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31"/>
      <c r="AP90" s="31"/>
      <c r="AQ90" s="31"/>
      <c r="AR90" s="31"/>
      <c r="AS90" s="31"/>
    </row>
    <row r="91" ht="30.75" customHeight="1" spans="1:4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31"/>
      <c r="AP91" s="31"/>
      <c r="AQ91" s="31"/>
      <c r="AR91" s="31"/>
      <c r="AS91" s="31"/>
    </row>
    <row r="92" ht="30.75" customHeight="1" spans="1:4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31"/>
      <c r="AP92" s="31"/>
      <c r="AQ92" s="31"/>
      <c r="AR92" s="31"/>
      <c r="AS92" s="31"/>
    </row>
    <row r="93" ht="30.75" customHeight="1" spans="1:4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31"/>
      <c r="AP93" s="31"/>
      <c r="AQ93" s="31"/>
      <c r="AR93" s="31"/>
      <c r="AS93" s="31"/>
    </row>
    <row r="94" ht="30.75" customHeight="1" spans="1:4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31"/>
      <c r="AP94" s="31"/>
      <c r="AQ94" s="31"/>
      <c r="AR94" s="31"/>
      <c r="AS94" s="31"/>
    </row>
    <row r="95" ht="30.75" customHeight="1" spans="1:4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31"/>
      <c r="AP95" s="31"/>
      <c r="AQ95" s="31"/>
      <c r="AR95" s="31"/>
      <c r="AS95" s="31"/>
    </row>
    <row r="96" ht="30.75" customHeight="1" spans="1:4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31"/>
      <c r="AP96" s="31"/>
      <c r="AQ96" s="31"/>
      <c r="AR96" s="31"/>
      <c r="AS96" s="31"/>
    </row>
    <row r="97" ht="30.75" customHeight="1" spans="1:4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31"/>
      <c r="AP97" s="31"/>
      <c r="AQ97" s="31"/>
      <c r="AR97" s="31"/>
      <c r="AS97" s="31"/>
    </row>
    <row r="98" ht="30.75" customHeight="1" spans="1:4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31"/>
      <c r="AP98" s="31"/>
      <c r="AQ98" s="31"/>
      <c r="AR98" s="31"/>
      <c r="AS98" s="31"/>
    </row>
    <row r="99" ht="30.75" customHeight="1" spans="1:4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31"/>
      <c r="AP99" s="31"/>
      <c r="AQ99" s="31"/>
      <c r="AR99" s="31"/>
      <c r="AS99" s="31"/>
    </row>
    <row r="100" ht="30.75" customHeight="1" spans="1:4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31"/>
      <c r="AP100" s="31"/>
      <c r="AQ100" s="31"/>
      <c r="AR100" s="31"/>
      <c r="AS100" s="31"/>
    </row>
    <row r="101" ht="30.75" customHeight="1" spans="1:4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31"/>
      <c r="AP101" s="31"/>
      <c r="AQ101" s="31"/>
      <c r="AR101" s="31"/>
      <c r="AS101" s="31"/>
    </row>
    <row r="102" ht="30.75" customHeight="1" spans="1:4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31"/>
      <c r="AP102" s="31"/>
      <c r="AQ102" s="31"/>
      <c r="AR102" s="31"/>
      <c r="AS102" s="31"/>
    </row>
    <row r="103" ht="30.75" customHeight="1" spans="1:4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31"/>
      <c r="AP103" s="31"/>
      <c r="AQ103" s="31"/>
      <c r="AR103" s="31"/>
      <c r="AS103" s="31"/>
    </row>
    <row r="104" ht="30.75" customHeight="1" spans="1:4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31"/>
      <c r="AP104" s="31"/>
      <c r="AQ104" s="31"/>
      <c r="AR104" s="31"/>
      <c r="AS104" s="31"/>
    </row>
    <row r="105" ht="30.75" customHeight="1" spans="1:4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31"/>
      <c r="AP105" s="31"/>
      <c r="AQ105" s="31"/>
      <c r="AR105" s="31"/>
      <c r="AS105" s="31"/>
    </row>
    <row r="106" ht="30.75" customHeight="1" spans="1:4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31"/>
      <c r="AP106" s="31"/>
      <c r="AQ106" s="31"/>
      <c r="AR106" s="31"/>
      <c r="AS106" s="31"/>
    </row>
    <row r="107" ht="30.75" customHeight="1" spans="1:4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31"/>
      <c r="AP107" s="31"/>
      <c r="AQ107" s="31"/>
      <c r="AR107" s="31"/>
      <c r="AS107" s="31"/>
    </row>
    <row r="108" ht="30.75" customHeight="1" spans="1:4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31"/>
      <c r="AP108" s="31"/>
      <c r="AQ108" s="31"/>
      <c r="AR108" s="31"/>
      <c r="AS108" s="31"/>
    </row>
    <row r="109" ht="30.75" customHeight="1" spans="1:4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31"/>
      <c r="AP109" s="31"/>
      <c r="AQ109" s="31"/>
      <c r="AR109" s="31"/>
      <c r="AS109" s="31"/>
    </row>
    <row r="110" ht="30.75" customHeight="1" spans="1:4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31"/>
      <c r="AP110" s="31"/>
      <c r="AQ110" s="31"/>
      <c r="AR110" s="31"/>
      <c r="AS110" s="31"/>
    </row>
    <row r="111" ht="30.75" customHeight="1" spans="1:4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31"/>
      <c r="AP111" s="31"/>
      <c r="AQ111" s="31"/>
      <c r="AR111" s="31"/>
      <c r="AS111" s="31"/>
    </row>
    <row r="112" ht="30.75" customHeight="1" spans="1:4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31"/>
      <c r="AP112" s="31"/>
      <c r="AQ112" s="31"/>
      <c r="AR112" s="31"/>
      <c r="AS112" s="31"/>
    </row>
    <row r="113" ht="30.75" customHeight="1" spans="1:4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31"/>
      <c r="AP113" s="31"/>
      <c r="AQ113" s="31"/>
      <c r="AR113" s="31"/>
      <c r="AS113" s="31"/>
    </row>
    <row r="114" ht="30.75" customHeight="1" spans="1:4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31"/>
      <c r="AP114" s="31"/>
      <c r="AQ114" s="31"/>
      <c r="AR114" s="31"/>
      <c r="AS114" s="31"/>
    </row>
    <row r="115" ht="30.75" customHeight="1" spans="1:4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31"/>
      <c r="AP115" s="31"/>
      <c r="AQ115" s="31"/>
      <c r="AR115" s="31"/>
      <c r="AS115" s="31"/>
    </row>
    <row r="116" ht="30.75" customHeight="1" spans="1:4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31"/>
      <c r="AP116" s="31"/>
      <c r="AQ116" s="31"/>
      <c r="AR116" s="31"/>
      <c r="AS116" s="31"/>
    </row>
    <row r="117" ht="30.75" customHeight="1" spans="1:4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31"/>
      <c r="AP117" s="31"/>
      <c r="AQ117" s="31"/>
      <c r="AR117" s="31"/>
      <c r="AS117" s="31"/>
    </row>
    <row r="118" ht="30.75" customHeight="1" spans="1:4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31"/>
      <c r="AP118" s="31"/>
      <c r="AQ118" s="31"/>
      <c r="AR118" s="31"/>
      <c r="AS118" s="31"/>
    </row>
    <row r="119" ht="30.75" customHeight="1" spans="1:4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31"/>
      <c r="AP119" s="31"/>
      <c r="AQ119" s="31"/>
      <c r="AR119" s="31"/>
      <c r="AS119" s="31"/>
    </row>
    <row r="120" ht="30.75" customHeight="1" spans="1:4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31"/>
      <c r="AP120" s="31"/>
      <c r="AQ120" s="31"/>
      <c r="AR120" s="31"/>
      <c r="AS120" s="31"/>
    </row>
    <row r="121" ht="30.75" customHeight="1" spans="1:4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31"/>
      <c r="AP121" s="31"/>
      <c r="AQ121" s="31"/>
      <c r="AR121" s="31"/>
      <c r="AS121" s="31"/>
    </row>
    <row r="122" ht="30.75" customHeight="1" spans="1:4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31"/>
      <c r="AP122" s="31"/>
      <c r="AQ122" s="31"/>
      <c r="AR122" s="31"/>
      <c r="AS122" s="31"/>
    </row>
    <row r="123" ht="30.75" customHeight="1" spans="1:4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31"/>
      <c r="AP123" s="31"/>
      <c r="AQ123" s="31"/>
      <c r="AR123" s="31"/>
      <c r="AS123" s="31"/>
    </row>
    <row r="124" ht="30.75" customHeight="1" spans="1:4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31"/>
      <c r="AP124" s="31"/>
      <c r="AQ124" s="31"/>
      <c r="AR124" s="31"/>
      <c r="AS124" s="31"/>
    </row>
    <row r="125" ht="30.75" customHeight="1" spans="1:4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31"/>
      <c r="AP125" s="31"/>
      <c r="AQ125" s="31"/>
      <c r="AR125" s="31"/>
      <c r="AS125" s="31"/>
    </row>
    <row r="126" ht="30.75" customHeight="1" spans="1:4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31"/>
      <c r="AP126" s="31"/>
      <c r="AQ126" s="31"/>
      <c r="AR126" s="31"/>
      <c r="AS126" s="31"/>
    </row>
    <row r="127" ht="30.75" customHeight="1" spans="1:4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31"/>
      <c r="AP127" s="31"/>
      <c r="AQ127" s="31"/>
      <c r="AR127" s="31"/>
      <c r="AS127" s="31"/>
    </row>
    <row r="128" ht="30.75" customHeight="1" spans="1:4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31"/>
      <c r="AP128" s="31"/>
      <c r="AQ128" s="31"/>
      <c r="AR128" s="31"/>
      <c r="AS128" s="31"/>
    </row>
    <row r="129" ht="30.75" customHeight="1" spans="1:4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31"/>
      <c r="AP129" s="31"/>
      <c r="AQ129" s="31"/>
      <c r="AR129" s="31"/>
      <c r="AS129" s="31"/>
    </row>
    <row r="130" ht="30.75" customHeight="1" spans="1:4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31"/>
      <c r="AP130" s="31"/>
      <c r="AQ130" s="31"/>
      <c r="AR130" s="31"/>
      <c r="AS130" s="31"/>
    </row>
    <row r="131" ht="30.75" customHeight="1" spans="1:4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31"/>
      <c r="AP131" s="31"/>
      <c r="AQ131" s="31"/>
      <c r="AR131" s="31"/>
      <c r="AS131" s="31"/>
    </row>
    <row r="132" ht="30.75" customHeight="1" spans="1:4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31"/>
      <c r="AP132" s="31"/>
      <c r="AQ132" s="31"/>
      <c r="AR132" s="31"/>
      <c r="AS132" s="31"/>
    </row>
    <row r="133" ht="30.75" customHeight="1" spans="1:4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31"/>
      <c r="AP133" s="31"/>
      <c r="AQ133" s="31"/>
      <c r="AR133" s="31"/>
      <c r="AS133" s="31"/>
    </row>
    <row r="134" ht="30.75" customHeight="1" spans="1:4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31"/>
      <c r="AP134" s="31"/>
      <c r="AQ134" s="31"/>
      <c r="AR134" s="31"/>
      <c r="AS134" s="31"/>
    </row>
    <row r="135" ht="30.75" customHeight="1" spans="1:4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31"/>
      <c r="AP135" s="31"/>
      <c r="AQ135" s="31"/>
      <c r="AR135" s="31"/>
      <c r="AS135" s="31"/>
    </row>
    <row r="136" ht="30.75" customHeight="1" spans="1:4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31"/>
      <c r="AP136" s="31"/>
      <c r="AQ136" s="31"/>
      <c r="AR136" s="31"/>
      <c r="AS136" s="31"/>
    </row>
    <row r="137" ht="30.75" customHeight="1" spans="1:4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31"/>
      <c r="AP137" s="31"/>
      <c r="AQ137" s="31"/>
      <c r="AR137" s="31"/>
      <c r="AS137" s="31"/>
    </row>
    <row r="138" ht="30.75" customHeight="1" spans="1:4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31"/>
      <c r="AP138" s="31"/>
      <c r="AQ138" s="31"/>
      <c r="AR138" s="31"/>
      <c r="AS138" s="31"/>
    </row>
    <row r="139" ht="30.75" customHeight="1" spans="1:4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31"/>
      <c r="AP139" s="31"/>
      <c r="AQ139" s="31"/>
      <c r="AR139" s="31"/>
      <c r="AS139" s="31"/>
    </row>
    <row r="140" ht="30.75" customHeight="1" spans="1:4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31"/>
      <c r="AP140" s="31"/>
      <c r="AQ140" s="31"/>
      <c r="AR140" s="31"/>
      <c r="AS140" s="31"/>
    </row>
    <row r="141" ht="30.75" customHeight="1" spans="1:4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31"/>
      <c r="AP141" s="31"/>
      <c r="AQ141" s="31"/>
      <c r="AR141" s="31"/>
      <c r="AS141" s="31"/>
    </row>
    <row r="142" ht="30.75" customHeight="1" spans="1:4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31"/>
      <c r="AP142" s="31"/>
      <c r="AQ142" s="31"/>
      <c r="AR142" s="31"/>
      <c r="AS142" s="31"/>
    </row>
    <row r="143" ht="30.75" customHeight="1" spans="1:4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31"/>
      <c r="AP143" s="31"/>
      <c r="AQ143" s="31"/>
      <c r="AR143" s="31"/>
      <c r="AS143" s="31"/>
    </row>
    <row r="144" ht="30.75" customHeight="1" spans="1:4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31"/>
      <c r="AP144" s="31"/>
      <c r="AQ144" s="31"/>
      <c r="AR144" s="31"/>
      <c r="AS144" s="31"/>
    </row>
    <row r="145" ht="30.75" customHeight="1" spans="1:4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31"/>
      <c r="AP145" s="31"/>
      <c r="AQ145" s="31"/>
      <c r="AR145" s="31"/>
      <c r="AS145" s="31"/>
    </row>
    <row r="146" ht="30.75" customHeight="1" spans="1:4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31"/>
      <c r="AP146" s="31"/>
      <c r="AQ146" s="31"/>
      <c r="AR146" s="31"/>
      <c r="AS146" s="31"/>
    </row>
    <row r="147" ht="30.75" customHeight="1" spans="1:4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31"/>
      <c r="AP147" s="31"/>
      <c r="AQ147" s="31"/>
      <c r="AR147" s="31"/>
      <c r="AS147" s="31"/>
    </row>
    <row r="148" ht="30.75" customHeight="1" spans="1:4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31"/>
      <c r="AP148" s="31"/>
      <c r="AQ148" s="31"/>
      <c r="AR148" s="31"/>
      <c r="AS148" s="31"/>
    </row>
    <row r="149" ht="30.75" customHeight="1" spans="1:4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31"/>
      <c r="AP149" s="31"/>
      <c r="AQ149" s="31"/>
      <c r="AR149" s="31"/>
      <c r="AS149" s="31"/>
    </row>
    <row r="150" ht="30.75" customHeight="1" spans="1:4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31"/>
      <c r="AP150" s="31"/>
      <c r="AQ150" s="31"/>
      <c r="AR150" s="31"/>
      <c r="AS150" s="31"/>
    </row>
    <row r="151" ht="30.75" customHeight="1" spans="1:4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31"/>
      <c r="AP151" s="31"/>
      <c r="AQ151" s="31"/>
      <c r="AR151" s="31"/>
      <c r="AS151" s="31"/>
    </row>
    <row r="152" ht="30.75" customHeight="1" spans="1:4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31"/>
      <c r="AP152" s="31"/>
      <c r="AQ152" s="31"/>
      <c r="AR152" s="31"/>
      <c r="AS152" s="31"/>
    </row>
    <row r="153" ht="30.75" customHeight="1" spans="1:4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31"/>
      <c r="AP153" s="31"/>
      <c r="AQ153" s="31"/>
      <c r="AR153" s="31"/>
      <c r="AS153" s="31"/>
    </row>
    <row r="154" ht="30.75" customHeight="1" spans="1:4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31"/>
      <c r="AP154" s="31"/>
      <c r="AQ154" s="31"/>
      <c r="AR154" s="31"/>
      <c r="AS154" s="31"/>
    </row>
    <row r="155" ht="30.75" customHeight="1" spans="1:4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31"/>
      <c r="AP155" s="31"/>
      <c r="AQ155" s="31"/>
      <c r="AR155" s="31"/>
      <c r="AS155" s="31"/>
    </row>
    <row r="156" ht="30.75" customHeight="1" spans="1:4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31"/>
      <c r="AP156" s="31"/>
      <c r="AQ156" s="31"/>
      <c r="AR156" s="31"/>
      <c r="AS156" s="31"/>
    </row>
    <row r="157" ht="30.75" customHeight="1" spans="1:4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31"/>
      <c r="AP157" s="31"/>
      <c r="AQ157" s="31"/>
      <c r="AR157" s="31"/>
      <c r="AS157" s="31"/>
    </row>
    <row r="158" ht="30.75" customHeight="1" spans="1:4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31"/>
      <c r="AP158" s="31"/>
      <c r="AQ158" s="31"/>
      <c r="AR158" s="31"/>
      <c r="AS158" s="31"/>
    </row>
    <row r="159" ht="30.75" customHeight="1" spans="1:4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31"/>
      <c r="AP159" s="31"/>
      <c r="AQ159" s="31"/>
      <c r="AR159" s="31"/>
      <c r="AS159" s="31"/>
    </row>
    <row r="160" ht="30.75" customHeight="1" spans="1:4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31"/>
      <c r="AP160" s="31"/>
      <c r="AQ160" s="31"/>
      <c r="AR160" s="31"/>
      <c r="AS160" s="31"/>
    </row>
    <row r="161" ht="30.75" customHeight="1" spans="1:4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31"/>
      <c r="AP161" s="31"/>
      <c r="AQ161" s="31"/>
      <c r="AR161" s="31"/>
      <c r="AS161" s="31"/>
    </row>
    <row r="162" ht="30.75" customHeight="1" spans="1:4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31"/>
      <c r="AP162" s="31"/>
      <c r="AQ162" s="31"/>
      <c r="AR162" s="31"/>
      <c r="AS162" s="31"/>
    </row>
    <row r="163" ht="30.75" customHeight="1" spans="1:4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31"/>
      <c r="AP163" s="31"/>
      <c r="AQ163" s="31"/>
      <c r="AR163" s="31"/>
      <c r="AS163" s="31"/>
    </row>
    <row r="164" ht="30.75" customHeight="1" spans="1:4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31"/>
      <c r="AP164" s="31"/>
      <c r="AQ164" s="31"/>
      <c r="AR164" s="31"/>
      <c r="AS164" s="31"/>
    </row>
    <row r="165" ht="30.75" customHeight="1" spans="1:4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31"/>
      <c r="AP165" s="31"/>
      <c r="AQ165" s="31"/>
      <c r="AR165" s="31"/>
      <c r="AS165" s="31"/>
    </row>
    <row r="166" ht="30.75" customHeight="1" spans="1:4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31"/>
      <c r="AP166" s="31"/>
      <c r="AQ166" s="31"/>
      <c r="AR166" s="31"/>
      <c r="AS166" s="31"/>
    </row>
    <row r="167" ht="30.75" customHeight="1" spans="1:4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31"/>
      <c r="AP167" s="31"/>
      <c r="AQ167" s="31"/>
      <c r="AR167" s="31"/>
      <c r="AS167" s="31"/>
    </row>
    <row r="168" ht="30.75" customHeight="1" spans="1:4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31"/>
      <c r="AP168" s="31"/>
      <c r="AQ168" s="31"/>
      <c r="AR168" s="31"/>
      <c r="AS168" s="31"/>
    </row>
    <row r="169" ht="30.75" customHeight="1" spans="1:4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31"/>
      <c r="AP169" s="31"/>
      <c r="AQ169" s="31"/>
      <c r="AR169" s="31"/>
      <c r="AS169" s="31"/>
    </row>
    <row r="170" ht="30.75" customHeight="1" spans="1:4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31"/>
      <c r="AP170" s="31"/>
      <c r="AQ170" s="31"/>
      <c r="AR170" s="31"/>
      <c r="AS170" s="31"/>
    </row>
    <row r="171" ht="30.75" customHeight="1" spans="1:4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31"/>
      <c r="AP171" s="31"/>
      <c r="AQ171" s="31"/>
      <c r="AR171" s="31"/>
      <c r="AS171" s="31"/>
    </row>
    <row r="172" ht="30.75" customHeight="1" spans="1:4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31"/>
      <c r="AP172" s="31"/>
      <c r="AQ172" s="31"/>
      <c r="AR172" s="31"/>
      <c r="AS172" s="31"/>
    </row>
    <row r="173" ht="30.75" customHeight="1" spans="1:4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31"/>
      <c r="AP173" s="31"/>
      <c r="AQ173" s="31"/>
      <c r="AR173" s="31"/>
      <c r="AS173" s="31"/>
    </row>
    <row r="174" ht="30.75" customHeight="1" spans="1:4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31"/>
      <c r="AP174" s="31"/>
      <c r="AQ174" s="31"/>
      <c r="AR174" s="31"/>
      <c r="AS174" s="31"/>
    </row>
    <row r="175" ht="30.75" customHeight="1" spans="1:4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31"/>
      <c r="AP175" s="31"/>
      <c r="AQ175" s="31"/>
      <c r="AR175" s="31"/>
      <c r="AS175" s="31"/>
    </row>
    <row r="176" ht="30.75" customHeight="1" spans="1:4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31"/>
      <c r="AP176" s="31"/>
      <c r="AQ176" s="31"/>
      <c r="AR176" s="31"/>
      <c r="AS176" s="31"/>
    </row>
    <row r="177" ht="30.75" customHeight="1" spans="1:4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31"/>
      <c r="AP177" s="31"/>
      <c r="AQ177" s="31"/>
      <c r="AR177" s="31"/>
      <c r="AS177" s="31"/>
    </row>
    <row r="178" ht="30.75" customHeight="1" spans="1:4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31"/>
      <c r="AP178" s="31"/>
      <c r="AQ178" s="31"/>
      <c r="AR178" s="31"/>
      <c r="AS178" s="31"/>
    </row>
    <row r="179" ht="30.75" customHeight="1" spans="1:4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31"/>
      <c r="AP179" s="31"/>
      <c r="AQ179" s="31"/>
      <c r="AR179" s="31"/>
      <c r="AS179" s="31"/>
    </row>
    <row r="180" ht="30.75" customHeight="1" spans="1:4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31"/>
      <c r="AP180" s="31"/>
      <c r="AQ180" s="31"/>
      <c r="AR180" s="31"/>
      <c r="AS180" s="31"/>
    </row>
    <row r="181" ht="30.75" customHeight="1" spans="1:4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31"/>
      <c r="AP181" s="31"/>
      <c r="AQ181" s="31"/>
      <c r="AR181" s="31"/>
      <c r="AS181" s="31"/>
    </row>
    <row r="182" ht="30.75" customHeight="1" spans="1:4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31"/>
      <c r="AP182" s="31"/>
      <c r="AQ182" s="31"/>
      <c r="AR182" s="31"/>
      <c r="AS182" s="31"/>
    </row>
    <row r="183" ht="30.75" customHeight="1" spans="1:4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31"/>
      <c r="AP183" s="31"/>
      <c r="AQ183" s="31"/>
      <c r="AR183" s="31"/>
      <c r="AS183" s="31"/>
    </row>
    <row r="184" ht="30.75" customHeight="1" spans="1:4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31"/>
      <c r="AP184" s="31"/>
      <c r="AQ184" s="31"/>
      <c r="AR184" s="31"/>
      <c r="AS184" s="31"/>
    </row>
    <row r="185" ht="30.75" customHeight="1" spans="1:4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31"/>
      <c r="AP185" s="31"/>
      <c r="AQ185" s="31"/>
      <c r="AR185" s="31"/>
      <c r="AS185" s="31"/>
    </row>
    <row r="186" ht="30.75" customHeight="1" spans="1:4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31"/>
      <c r="AP186" s="31"/>
      <c r="AQ186" s="31"/>
      <c r="AR186" s="31"/>
      <c r="AS186" s="31"/>
    </row>
    <row r="187" ht="30.75" customHeight="1" spans="1:4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31"/>
      <c r="AP187" s="31"/>
      <c r="AQ187" s="31"/>
      <c r="AR187" s="31"/>
      <c r="AS187" s="31"/>
    </row>
    <row r="188" ht="30.75" customHeight="1" spans="1:4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31"/>
      <c r="AP188" s="31"/>
      <c r="AQ188" s="31"/>
      <c r="AR188" s="31"/>
      <c r="AS188" s="31"/>
    </row>
    <row r="189" ht="30.75" customHeight="1" spans="1:4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31"/>
      <c r="AP189" s="31"/>
      <c r="AQ189" s="31"/>
      <c r="AR189" s="31"/>
      <c r="AS189" s="31"/>
    </row>
    <row r="190" ht="30.75" customHeight="1" spans="1:4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31"/>
      <c r="AP190" s="31"/>
      <c r="AQ190" s="31"/>
      <c r="AR190" s="31"/>
      <c r="AS190" s="31"/>
    </row>
    <row r="191" ht="30.75" customHeight="1" spans="1:4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31"/>
      <c r="AP191" s="31"/>
      <c r="AQ191" s="31"/>
      <c r="AR191" s="31"/>
      <c r="AS191" s="31"/>
    </row>
    <row r="192" ht="30.75" customHeight="1" spans="1:4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31"/>
      <c r="AP192" s="31"/>
      <c r="AQ192" s="31"/>
      <c r="AR192" s="31"/>
      <c r="AS192" s="31"/>
    </row>
    <row r="193" ht="30.75" customHeight="1" spans="1:4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31"/>
      <c r="AP193" s="31"/>
      <c r="AQ193" s="31"/>
      <c r="AR193" s="31"/>
      <c r="AS193" s="31"/>
    </row>
    <row r="194" ht="30.75" customHeight="1" spans="1:4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31"/>
      <c r="AP194" s="31"/>
      <c r="AQ194" s="31"/>
      <c r="AR194" s="31"/>
      <c r="AS194" s="31"/>
    </row>
    <row r="195" ht="30.75" customHeight="1" spans="1:4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31"/>
      <c r="AP195" s="31"/>
      <c r="AQ195" s="31"/>
      <c r="AR195" s="31"/>
      <c r="AS195" s="31"/>
    </row>
    <row r="196" ht="30.75" customHeight="1" spans="1:4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31"/>
      <c r="AP196" s="31"/>
      <c r="AQ196" s="31"/>
      <c r="AR196" s="31"/>
      <c r="AS196" s="31"/>
    </row>
    <row r="197" ht="30.75" customHeight="1" spans="1:4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31"/>
      <c r="AP197" s="31"/>
      <c r="AQ197" s="31"/>
      <c r="AR197" s="31"/>
      <c r="AS197" s="31"/>
    </row>
    <row r="198" ht="30.75" customHeight="1" spans="1:4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31"/>
      <c r="AP198" s="31"/>
      <c r="AQ198" s="31"/>
      <c r="AR198" s="31"/>
      <c r="AS198" s="31"/>
    </row>
    <row r="199" ht="30.75" customHeight="1" spans="1:4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31"/>
      <c r="AP199" s="31"/>
      <c r="AQ199" s="31"/>
      <c r="AR199" s="31"/>
      <c r="AS199" s="31"/>
    </row>
    <row r="200" ht="30.75" customHeight="1" spans="1:4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31"/>
      <c r="AP200" s="31"/>
      <c r="AQ200" s="31"/>
      <c r="AR200" s="31"/>
      <c r="AS200" s="31"/>
    </row>
    <row r="201" ht="30.75" customHeight="1" spans="1:4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31"/>
      <c r="AP201" s="31"/>
      <c r="AQ201" s="31"/>
      <c r="AR201" s="31"/>
      <c r="AS201" s="31"/>
    </row>
    <row r="202" ht="30.75" customHeight="1" spans="1:4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31"/>
      <c r="AP202" s="31"/>
      <c r="AQ202" s="31"/>
      <c r="AR202" s="31"/>
      <c r="AS202" s="31"/>
    </row>
    <row r="203" ht="30.75" customHeight="1" spans="1:4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31"/>
      <c r="AP203" s="31"/>
      <c r="AQ203" s="31"/>
      <c r="AR203" s="31"/>
      <c r="AS203" s="31"/>
    </row>
    <row r="204" ht="30.75" customHeight="1" spans="1:4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31"/>
      <c r="AP204" s="31"/>
      <c r="AQ204" s="31"/>
      <c r="AR204" s="31"/>
      <c r="AS204" s="31"/>
    </row>
    <row r="205" ht="30.75" customHeight="1" spans="1:4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31"/>
      <c r="AP205" s="31"/>
      <c r="AQ205" s="31"/>
      <c r="AR205" s="31"/>
      <c r="AS205" s="31"/>
    </row>
    <row r="206" ht="30.75" customHeight="1" spans="1:4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31"/>
      <c r="AP206" s="31"/>
      <c r="AQ206" s="31"/>
      <c r="AR206" s="31"/>
      <c r="AS206" s="31"/>
    </row>
    <row r="207" ht="30.75" customHeight="1" spans="1:4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31"/>
      <c r="AP207" s="31"/>
      <c r="AQ207" s="31"/>
      <c r="AR207" s="31"/>
      <c r="AS207" s="31"/>
    </row>
    <row r="208" ht="30.75" customHeight="1" spans="1:4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31"/>
      <c r="AP208" s="31"/>
      <c r="AQ208" s="31"/>
      <c r="AR208" s="31"/>
      <c r="AS208" s="31"/>
    </row>
    <row r="209" ht="30.75" customHeight="1" spans="1:4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31"/>
      <c r="AP209" s="31"/>
      <c r="AQ209" s="31"/>
      <c r="AR209" s="31"/>
      <c r="AS209" s="31"/>
    </row>
    <row r="210" ht="30.75" customHeight="1" spans="1:4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31"/>
      <c r="AP210" s="31"/>
      <c r="AQ210" s="31"/>
      <c r="AR210" s="31"/>
      <c r="AS210" s="31"/>
    </row>
    <row r="211" ht="30.75" customHeight="1" spans="1:4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31"/>
      <c r="AP211" s="31"/>
      <c r="AQ211" s="31"/>
      <c r="AR211" s="31"/>
      <c r="AS211" s="31"/>
    </row>
    <row r="212" ht="30.75" customHeight="1" spans="1:4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31"/>
      <c r="AP212" s="31"/>
      <c r="AQ212" s="31"/>
      <c r="AR212" s="31"/>
      <c r="AS212" s="31"/>
    </row>
    <row r="213" ht="30.75" customHeight="1" spans="1:4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31"/>
      <c r="AP213" s="31"/>
      <c r="AQ213" s="31"/>
      <c r="AR213" s="31"/>
      <c r="AS213" s="31"/>
    </row>
    <row r="214" ht="30.75" customHeight="1" spans="1:4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31"/>
      <c r="AP214" s="31"/>
      <c r="AQ214" s="31"/>
      <c r="AR214" s="31"/>
      <c r="AS214" s="31"/>
    </row>
    <row r="215" ht="30.75" customHeight="1" spans="1:4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31"/>
      <c r="AP215" s="31"/>
      <c r="AQ215" s="31"/>
      <c r="AR215" s="31"/>
      <c r="AS215" s="31"/>
    </row>
    <row r="216" ht="30.75" customHeight="1" spans="1:4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31"/>
      <c r="AP216" s="31"/>
      <c r="AQ216" s="31"/>
      <c r="AR216" s="31"/>
      <c r="AS216" s="31"/>
    </row>
    <row r="217" ht="30.75" customHeight="1" spans="1:4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31"/>
      <c r="AP217" s="31"/>
      <c r="AQ217" s="31"/>
      <c r="AR217" s="31"/>
      <c r="AS217" s="31"/>
    </row>
    <row r="218" ht="30.75" customHeight="1" spans="1:4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31"/>
      <c r="AP218" s="31"/>
      <c r="AQ218" s="31"/>
      <c r="AR218" s="31"/>
      <c r="AS218" s="31"/>
    </row>
    <row r="219" ht="30.75" customHeight="1" spans="1:4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31"/>
      <c r="AP219" s="31"/>
      <c r="AQ219" s="31"/>
      <c r="AR219" s="31"/>
      <c r="AS219" s="31"/>
    </row>
    <row r="220" ht="30.75" customHeight="1" spans="1:4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31"/>
      <c r="AP220" s="31"/>
      <c r="AQ220" s="31"/>
      <c r="AR220" s="31"/>
      <c r="AS220" s="31"/>
    </row>
    <row r="221" ht="30.75" customHeight="1" spans="1:4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31"/>
      <c r="AP221" s="31"/>
      <c r="AQ221" s="31"/>
      <c r="AR221" s="31"/>
      <c r="AS221" s="31"/>
    </row>
    <row r="222" ht="30.75" customHeight="1" spans="1:4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31"/>
      <c r="AP222" s="31"/>
      <c r="AQ222" s="31"/>
      <c r="AR222" s="31"/>
      <c r="AS222" s="31"/>
    </row>
    <row r="223" ht="30.75" customHeight="1" spans="1:4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31"/>
      <c r="AP223" s="31"/>
      <c r="AQ223" s="31"/>
      <c r="AR223" s="31"/>
      <c r="AS223" s="31"/>
    </row>
    <row r="224" ht="30.75" customHeight="1" spans="1:4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31"/>
      <c r="AP224" s="31"/>
      <c r="AQ224" s="31"/>
      <c r="AR224" s="31"/>
      <c r="AS224" s="31"/>
    </row>
    <row r="225" ht="30.75" customHeight="1" spans="1:4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31"/>
      <c r="AP225" s="31"/>
      <c r="AQ225" s="31"/>
      <c r="AR225" s="31"/>
      <c r="AS225" s="31"/>
    </row>
    <row r="226" ht="30.75" customHeight="1" spans="1:4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31"/>
      <c r="AP226" s="31"/>
      <c r="AQ226" s="31"/>
      <c r="AR226" s="31"/>
      <c r="AS226" s="31"/>
    </row>
    <row r="227" ht="30.75" customHeight="1" spans="1:4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31"/>
      <c r="AP227" s="31"/>
      <c r="AQ227" s="31"/>
      <c r="AR227" s="31"/>
      <c r="AS227" s="31"/>
    </row>
    <row r="228" ht="30.75" customHeight="1" spans="1:4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31"/>
      <c r="AP228" s="31"/>
      <c r="AQ228" s="31"/>
      <c r="AR228" s="31"/>
      <c r="AS228" s="31"/>
    </row>
    <row r="229" ht="30.75" customHeight="1" spans="1:4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31"/>
      <c r="AP229" s="31"/>
      <c r="AQ229" s="31"/>
      <c r="AR229" s="31"/>
      <c r="AS229" s="31"/>
    </row>
    <row r="230" ht="30.75" customHeight="1" spans="1:4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31"/>
      <c r="AP230" s="31"/>
      <c r="AQ230" s="31"/>
      <c r="AR230" s="31"/>
      <c r="AS230" s="31"/>
    </row>
    <row r="231" ht="30.75" customHeight="1" spans="1:4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31"/>
      <c r="AP231" s="31"/>
      <c r="AQ231" s="31"/>
      <c r="AR231" s="31"/>
      <c r="AS231" s="31"/>
    </row>
    <row r="232" ht="30.75" customHeight="1" spans="1:4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31"/>
      <c r="AP232" s="31"/>
      <c r="AQ232" s="31"/>
      <c r="AR232" s="31"/>
      <c r="AS232" s="31"/>
    </row>
    <row r="233" ht="30.75" customHeight="1" spans="1:4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31"/>
      <c r="AP233" s="31"/>
      <c r="AQ233" s="31"/>
      <c r="AR233" s="31"/>
      <c r="AS233" s="31"/>
    </row>
    <row r="234" ht="30.75" customHeight="1" spans="1:4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31"/>
      <c r="AP234" s="31"/>
      <c r="AQ234" s="31"/>
      <c r="AR234" s="31"/>
      <c r="AS234" s="31"/>
    </row>
    <row r="235" ht="30.75" customHeight="1" spans="1:4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31"/>
      <c r="AP235" s="31"/>
      <c r="AQ235" s="31"/>
      <c r="AR235" s="31"/>
      <c r="AS235" s="31"/>
    </row>
    <row r="236" ht="30.75" customHeight="1" spans="1:4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31"/>
      <c r="AP236" s="31"/>
      <c r="AQ236" s="31"/>
      <c r="AR236" s="31"/>
      <c r="AS236" s="31"/>
    </row>
    <row r="237" ht="30.75" customHeight="1" spans="1:4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31"/>
      <c r="AP237" s="31"/>
      <c r="AQ237" s="31"/>
      <c r="AR237" s="31"/>
      <c r="AS237" s="31"/>
    </row>
    <row r="238" ht="30.75" customHeight="1" spans="1:4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31"/>
      <c r="AP238" s="31"/>
      <c r="AQ238" s="31"/>
      <c r="AR238" s="31"/>
      <c r="AS238" s="31"/>
    </row>
    <row r="239" ht="30.75" customHeight="1" spans="1:4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31"/>
      <c r="AP239" s="31"/>
      <c r="AQ239" s="31"/>
      <c r="AR239" s="31"/>
      <c r="AS239" s="31"/>
    </row>
    <row r="240" ht="30.75" customHeight="1" spans="1:4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31"/>
      <c r="AP240" s="31"/>
      <c r="AQ240" s="31"/>
      <c r="AR240" s="31"/>
      <c r="AS240" s="31"/>
    </row>
    <row r="241" ht="30.75" customHeight="1" spans="1:4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31"/>
      <c r="AP241" s="31"/>
      <c r="AQ241" s="31"/>
      <c r="AR241" s="31"/>
      <c r="AS241" s="31"/>
    </row>
    <row r="242" ht="30.75" customHeight="1" spans="1:4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31"/>
      <c r="AP242" s="31"/>
      <c r="AQ242" s="31"/>
      <c r="AR242" s="31"/>
      <c r="AS242" s="31"/>
    </row>
    <row r="243" ht="30.75" customHeight="1" spans="1:4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31"/>
      <c r="AP243" s="31"/>
      <c r="AQ243" s="31"/>
      <c r="AR243" s="31"/>
      <c r="AS243" s="31"/>
    </row>
    <row r="244" ht="30.75" customHeight="1" spans="1:4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31"/>
      <c r="AP244" s="31"/>
      <c r="AQ244" s="31"/>
      <c r="AR244" s="31"/>
      <c r="AS244" s="31"/>
    </row>
    <row r="245" ht="30.75" customHeight="1" spans="1:4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31"/>
      <c r="AP245" s="31"/>
      <c r="AQ245" s="31"/>
      <c r="AR245" s="31"/>
      <c r="AS245" s="31"/>
    </row>
    <row r="246" ht="30.75" customHeight="1" spans="1:4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31"/>
      <c r="AP246" s="31"/>
      <c r="AQ246" s="31"/>
      <c r="AR246" s="31"/>
      <c r="AS246" s="31"/>
    </row>
    <row r="247" ht="30.75" customHeight="1" spans="1:4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31"/>
      <c r="AP247" s="31"/>
      <c r="AQ247" s="31"/>
      <c r="AR247" s="31"/>
      <c r="AS247" s="31"/>
    </row>
    <row r="248" ht="30.75" customHeight="1" spans="1:4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31"/>
      <c r="AP248" s="31"/>
      <c r="AQ248" s="31"/>
      <c r="AR248" s="31"/>
      <c r="AS248" s="31"/>
    </row>
    <row r="249" ht="30.75" customHeight="1" spans="1:4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31"/>
      <c r="AP249" s="31"/>
      <c r="AQ249" s="31"/>
      <c r="AR249" s="31"/>
      <c r="AS249" s="31"/>
    </row>
    <row r="250" ht="30.75" customHeight="1" spans="1:4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31"/>
      <c r="AP250" s="31"/>
      <c r="AQ250" s="31"/>
      <c r="AR250" s="31"/>
      <c r="AS250" s="31"/>
    </row>
    <row r="251" ht="30.75" customHeight="1" spans="1:4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31"/>
      <c r="AP251" s="31"/>
      <c r="AQ251" s="31"/>
      <c r="AR251" s="31"/>
      <c r="AS251" s="31"/>
    </row>
    <row r="252" ht="30.75" customHeight="1" spans="1:4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31"/>
      <c r="AP252" s="31"/>
      <c r="AQ252" s="31"/>
      <c r="AR252" s="31"/>
      <c r="AS252" s="31"/>
    </row>
    <row r="253" ht="30.75" customHeight="1" spans="1:4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31"/>
      <c r="AP253" s="31"/>
      <c r="AQ253" s="31"/>
      <c r="AR253" s="31"/>
      <c r="AS253" s="31"/>
    </row>
    <row r="254" ht="30.75" customHeight="1" spans="1:4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31"/>
      <c r="AP254" s="31"/>
      <c r="AQ254" s="31"/>
      <c r="AR254" s="31"/>
      <c r="AS254" s="31"/>
    </row>
    <row r="255" ht="30.75" customHeight="1" spans="1:4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31"/>
      <c r="AP255" s="31"/>
      <c r="AQ255" s="31"/>
      <c r="AR255" s="31"/>
      <c r="AS255" s="31"/>
    </row>
    <row r="256" ht="30.75" customHeight="1" spans="1:4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31"/>
      <c r="AP256" s="31"/>
      <c r="AQ256" s="31"/>
      <c r="AR256" s="31"/>
      <c r="AS256" s="31"/>
    </row>
    <row r="257" ht="30.75" customHeight="1" spans="1:4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31"/>
      <c r="AP257" s="31"/>
      <c r="AQ257" s="31"/>
      <c r="AR257" s="31"/>
      <c r="AS257" s="31"/>
    </row>
    <row r="258" ht="30.75" customHeight="1" spans="1:4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31"/>
      <c r="AP258" s="31"/>
      <c r="AQ258" s="31"/>
      <c r="AR258" s="31"/>
      <c r="AS258" s="31"/>
    </row>
    <row r="259" ht="30.75" customHeight="1" spans="1:4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31"/>
      <c r="AP259" s="31"/>
      <c r="AQ259" s="31"/>
      <c r="AR259" s="31"/>
      <c r="AS259" s="31"/>
    </row>
    <row r="260" ht="30.75" customHeight="1" spans="1:4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31"/>
      <c r="AP260" s="31"/>
      <c r="AQ260" s="31"/>
      <c r="AR260" s="31"/>
      <c r="AS260" s="31"/>
    </row>
    <row r="261" ht="30.75" customHeight="1" spans="1:4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31"/>
      <c r="AP261" s="31"/>
      <c r="AQ261" s="31"/>
      <c r="AR261" s="31"/>
      <c r="AS261" s="31"/>
    </row>
    <row r="262" ht="30.75" customHeight="1" spans="1:4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31"/>
      <c r="AP262" s="31"/>
      <c r="AQ262" s="31"/>
      <c r="AR262" s="31"/>
      <c r="AS262" s="31"/>
    </row>
    <row r="263" ht="30.75" customHeight="1" spans="1:4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31"/>
      <c r="AP263" s="31"/>
      <c r="AQ263" s="31"/>
      <c r="AR263" s="31"/>
      <c r="AS263" s="31"/>
    </row>
    <row r="264" ht="30.75" customHeight="1" spans="1:4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31"/>
      <c r="AP264" s="31"/>
      <c r="AQ264" s="31"/>
      <c r="AR264" s="31"/>
      <c r="AS264" s="31"/>
    </row>
    <row r="265" ht="30.75" customHeight="1" spans="1:4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31"/>
      <c r="AP265" s="31"/>
      <c r="AQ265" s="31"/>
      <c r="AR265" s="31"/>
      <c r="AS265" s="31"/>
    </row>
    <row r="266" ht="30.75" customHeight="1" spans="1:4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31"/>
      <c r="AP266" s="31"/>
      <c r="AQ266" s="31"/>
      <c r="AR266" s="31"/>
      <c r="AS266" s="31"/>
    </row>
    <row r="267" ht="30.75" customHeight="1" spans="1:4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31"/>
      <c r="AP267" s="31"/>
      <c r="AQ267" s="31"/>
      <c r="AR267" s="31"/>
      <c r="AS267" s="31"/>
    </row>
    <row r="268" ht="30.75" customHeight="1" spans="1:4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31"/>
      <c r="AP268" s="31"/>
      <c r="AQ268" s="31"/>
      <c r="AR268" s="31"/>
      <c r="AS268" s="31"/>
    </row>
    <row r="269" ht="30.75" customHeight="1" spans="1:4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31"/>
      <c r="AP269" s="31"/>
      <c r="AQ269" s="31"/>
      <c r="AR269" s="31"/>
      <c r="AS269" s="31"/>
    </row>
    <row r="270" ht="30.75" customHeight="1" spans="1:4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31"/>
      <c r="AP270" s="31"/>
      <c r="AQ270" s="31"/>
      <c r="AR270" s="31"/>
      <c r="AS270" s="31"/>
    </row>
    <row r="271" ht="30.75" customHeight="1" spans="1:4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31"/>
      <c r="AP271" s="31"/>
      <c r="AQ271" s="31"/>
      <c r="AR271" s="31"/>
      <c r="AS271" s="31"/>
    </row>
    <row r="272" ht="30.75" customHeight="1" spans="1:4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31"/>
      <c r="AP272" s="31"/>
      <c r="AQ272" s="31"/>
      <c r="AR272" s="31"/>
      <c r="AS272" s="31"/>
    </row>
    <row r="273" ht="30.75" customHeight="1" spans="1:4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31"/>
      <c r="AP273" s="31"/>
      <c r="AQ273" s="31"/>
      <c r="AR273" s="31"/>
      <c r="AS273" s="31"/>
    </row>
    <row r="274" ht="30.75" customHeight="1" spans="1:4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31"/>
      <c r="AP274" s="31"/>
      <c r="AQ274" s="31"/>
      <c r="AR274" s="31"/>
      <c r="AS274" s="31"/>
    </row>
    <row r="275" ht="30.75" customHeight="1" spans="1:4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31"/>
      <c r="AP275" s="31"/>
      <c r="AQ275" s="31"/>
      <c r="AR275" s="31"/>
      <c r="AS275" s="31"/>
    </row>
    <row r="276" ht="30.75" customHeight="1" spans="1:4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31"/>
      <c r="AP276" s="31"/>
      <c r="AQ276" s="31"/>
      <c r="AR276" s="31"/>
      <c r="AS276" s="31"/>
    </row>
    <row r="277" ht="30.75" customHeight="1" spans="1:4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31"/>
      <c r="AP277" s="31"/>
      <c r="AQ277" s="31"/>
      <c r="AR277" s="31"/>
      <c r="AS277" s="31"/>
    </row>
    <row r="278" ht="30.75" customHeight="1" spans="1:4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31"/>
      <c r="AP278" s="31"/>
      <c r="AQ278" s="31"/>
      <c r="AR278" s="31"/>
      <c r="AS278" s="31"/>
    </row>
    <row r="279" ht="30.75" customHeight="1" spans="1:4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31"/>
      <c r="AP279" s="31"/>
      <c r="AQ279" s="31"/>
      <c r="AR279" s="31"/>
      <c r="AS279" s="31"/>
    </row>
    <row r="280" ht="30.75" customHeight="1" spans="1:4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31"/>
      <c r="AP280" s="31"/>
      <c r="AQ280" s="31"/>
      <c r="AR280" s="31"/>
      <c r="AS280" s="31"/>
    </row>
    <row r="281" ht="30.75" customHeight="1" spans="1:4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31"/>
      <c r="AP281" s="31"/>
      <c r="AQ281" s="31"/>
      <c r="AR281" s="31"/>
      <c r="AS281" s="31"/>
    </row>
    <row r="282" ht="30.75" customHeight="1" spans="1:4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31"/>
      <c r="AP282" s="31"/>
      <c r="AQ282" s="31"/>
      <c r="AR282" s="31"/>
      <c r="AS282" s="31"/>
    </row>
    <row r="283" ht="30.75" customHeight="1" spans="1:4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31"/>
      <c r="AP283" s="31"/>
      <c r="AQ283" s="31"/>
      <c r="AR283" s="31"/>
      <c r="AS283" s="31"/>
    </row>
    <row r="284" ht="30.75" customHeight="1" spans="1:4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31"/>
      <c r="AP284" s="31"/>
      <c r="AQ284" s="31"/>
      <c r="AR284" s="31"/>
      <c r="AS284" s="31"/>
    </row>
    <row r="285" ht="30.75" customHeight="1" spans="1:4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31"/>
      <c r="AP285" s="31"/>
      <c r="AQ285" s="31"/>
      <c r="AR285" s="31"/>
      <c r="AS285" s="31"/>
    </row>
    <row r="286" ht="30.75" customHeight="1" spans="1:4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31"/>
      <c r="AP286" s="31"/>
      <c r="AQ286" s="31"/>
      <c r="AR286" s="31"/>
      <c r="AS286" s="31"/>
    </row>
    <row r="287" ht="30.75" customHeight="1" spans="1:4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31"/>
      <c r="AP287" s="31"/>
      <c r="AQ287" s="31"/>
      <c r="AR287" s="31"/>
      <c r="AS287" s="31"/>
    </row>
    <row r="288" ht="30.75" customHeight="1" spans="1:4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31"/>
      <c r="AP288" s="31"/>
      <c r="AQ288" s="31"/>
      <c r="AR288" s="31"/>
      <c r="AS288" s="31"/>
    </row>
    <row r="289" ht="30.75" customHeight="1" spans="1:4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31"/>
      <c r="AP289" s="31"/>
      <c r="AQ289" s="31"/>
      <c r="AR289" s="31"/>
      <c r="AS289" s="31"/>
    </row>
    <row r="290" ht="30.75" customHeight="1" spans="1:4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31"/>
      <c r="AP290" s="31"/>
      <c r="AQ290" s="31"/>
      <c r="AR290" s="31"/>
      <c r="AS290" s="31"/>
    </row>
    <row r="291" ht="30.75" customHeight="1" spans="1:4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31"/>
      <c r="AP291" s="31"/>
      <c r="AQ291" s="31"/>
      <c r="AR291" s="31"/>
      <c r="AS291" s="31"/>
    </row>
    <row r="292" ht="30.75" customHeight="1" spans="1:4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31"/>
      <c r="AP292" s="31"/>
      <c r="AQ292" s="31"/>
      <c r="AR292" s="31"/>
      <c r="AS292" s="31"/>
    </row>
    <row r="293" ht="30.75" customHeight="1" spans="1:4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31"/>
      <c r="AP293" s="31"/>
      <c r="AQ293" s="31"/>
      <c r="AR293" s="31"/>
      <c r="AS293" s="31"/>
    </row>
    <row r="294" ht="30.75" customHeight="1" spans="1:4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31"/>
      <c r="AP294" s="31"/>
      <c r="AQ294" s="31"/>
      <c r="AR294" s="31"/>
      <c r="AS294" s="31"/>
    </row>
    <row r="295" ht="30.75" customHeight="1" spans="1:4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31"/>
      <c r="AP295" s="31"/>
      <c r="AQ295" s="31"/>
      <c r="AR295" s="31"/>
      <c r="AS295" s="31"/>
    </row>
    <row r="296" ht="30.75" customHeight="1" spans="1:4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31"/>
      <c r="AP296" s="31"/>
      <c r="AQ296" s="31"/>
      <c r="AR296" s="31"/>
      <c r="AS296" s="31"/>
    </row>
    <row r="297" ht="30.75" customHeight="1" spans="1:4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31"/>
      <c r="AP297" s="31"/>
      <c r="AQ297" s="31"/>
      <c r="AR297" s="31"/>
      <c r="AS297" s="31"/>
    </row>
    <row r="298" ht="30.75" customHeight="1" spans="1:4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31"/>
      <c r="AP298" s="31"/>
      <c r="AQ298" s="31"/>
      <c r="AR298" s="31"/>
      <c r="AS298" s="31"/>
    </row>
    <row r="299" ht="30.75" customHeight="1" spans="1:4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31"/>
      <c r="AP299" s="31"/>
      <c r="AQ299" s="31"/>
      <c r="AR299" s="31"/>
      <c r="AS299" s="31"/>
    </row>
    <row r="300" ht="30.75" customHeight="1" spans="1:4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31"/>
      <c r="AP300" s="31"/>
      <c r="AQ300" s="31"/>
      <c r="AR300" s="31"/>
      <c r="AS300" s="31"/>
    </row>
    <row r="301" ht="30.75" customHeight="1" spans="1:4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31"/>
      <c r="AP301" s="31"/>
      <c r="AQ301" s="31"/>
      <c r="AR301" s="31"/>
      <c r="AS301" s="31"/>
    </row>
    <row r="302" ht="30.75" customHeight="1" spans="1:4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31"/>
      <c r="AP302" s="31"/>
      <c r="AQ302" s="31"/>
      <c r="AR302" s="31"/>
      <c r="AS302" s="31"/>
    </row>
    <row r="303" ht="30.75" customHeight="1" spans="1:4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31"/>
      <c r="AP303" s="31"/>
      <c r="AQ303" s="31"/>
      <c r="AR303" s="31"/>
      <c r="AS303" s="31"/>
    </row>
    <row r="304" ht="30.75" customHeight="1" spans="1:4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31"/>
      <c r="AP304" s="31"/>
      <c r="AQ304" s="31"/>
      <c r="AR304" s="31"/>
      <c r="AS304" s="31"/>
    </row>
    <row r="305" ht="30.75" customHeight="1" spans="1:4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31"/>
      <c r="AP305" s="31"/>
      <c r="AQ305" s="31"/>
      <c r="AR305" s="31"/>
      <c r="AS305" s="31"/>
    </row>
    <row r="306" ht="30.75" customHeight="1" spans="1:4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31"/>
      <c r="AP306" s="31"/>
      <c r="AQ306" s="31"/>
      <c r="AR306" s="31"/>
      <c r="AS306" s="31"/>
    </row>
    <row r="307" ht="30.75" customHeight="1" spans="1:4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31"/>
      <c r="AP307" s="31"/>
      <c r="AQ307" s="31"/>
      <c r="AR307" s="31"/>
      <c r="AS307" s="31"/>
    </row>
    <row r="308" ht="30.75" customHeight="1" spans="1:4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31"/>
      <c r="AP308" s="31"/>
      <c r="AQ308" s="31"/>
      <c r="AR308" s="31"/>
      <c r="AS308" s="31"/>
    </row>
    <row r="309" ht="30.75" customHeight="1" spans="1:4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31"/>
      <c r="AP309" s="31"/>
      <c r="AQ309" s="31"/>
      <c r="AR309" s="31"/>
      <c r="AS309" s="31"/>
    </row>
    <row r="310" ht="30.75" customHeight="1" spans="1:4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31"/>
      <c r="AP310" s="31"/>
      <c r="AQ310" s="31"/>
      <c r="AR310" s="31"/>
      <c r="AS310" s="31"/>
    </row>
    <row r="311" ht="30.75" customHeight="1" spans="1:4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31"/>
      <c r="AP311" s="31"/>
      <c r="AQ311" s="31"/>
      <c r="AR311" s="31"/>
      <c r="AS311" s="31"/>
    </row>
    <row r="312" ht="30.75" customHeight="1" spans="1:4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31"/>
      <c r="AP312" s="31"/>
      <c r="AQ312" s="31"/>
      <c r="AR312" s="31"/>
      <c r="AS312" s="31"/>
    </row>
    <row r="313" ht="30.75" customHeight="1" spans="1:4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31"/>
      <c r="AP313" s="31"/>
      <c r="AQ313" s="31"/>
      <c r="AR313" s="31"/>
      <c r="AS313" s="31"/>
    </row>
    <row r="314" ht="30.75" customHeight="1" spans="1:4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31"/>
      <c r="AP314" s="31"/>
      <c r="AQ314" s="31"/>
      <c r="AR314" s="31"/>
      <c r="AS314" s="31"/>
    </row>
    <row r="315" ht="30.75" customHeight="1" spans="1:4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31"/>
      <c r="AP315" s="31"/>
      <c r="AQ315" s="31"/>
      <c r="AR315" s="31"/>
      <c r="AS315" s="31"/>
    </row>
    <row r="316" ht="30.75" customHeight="1" spans="1:4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31"/>
      <c r="AP316" s="31"/>
      <c r="AQ316" s="31"/>
      <c r="AR316" s="31"/>
      <c r="AS316" s="31"/>
    </row>
    <row r="317" ht="30.75" customHeight="1" spans="1:4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31"/>
      <c r="AP317" s="31"/>
      <c r="AQ317" s="31"/>
      <c r="AR317" s="31"/>
      <c r="AS317" s="31"/>
    </row>
    <row r="318" ht="30.75" customHeight="1" spans="1:4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31"/>
      <c r="AP318" s="31"/>
      <c r="AQ318" s="31"/>
      <c r="AR318" s="31"/>
      <c r="AS318" s="31"/>
    </row>
    <row r="319" ht="30.75" customHeight="1" spans="1:4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31"/>
      <c r="AP319" s="31"/>
      <c r="AQ319" s="31"/>
      <c r="AR319" s="31"/>
      <c r="AS319" s="31"/>
    </row>
    <row r="320" ht="30.75" customHeight="1" spans="1:4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31"/>
      <c r="AP320" s="31"/>
      <c r="AQ320" s="31"/>
      <c r="AR320" s="31"/>
      <c r="AS320" s="31"/>
    </row>
    <row r="321" ht="30.75" customHeight="1" spans="1:4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31"/>
      <c r="AP321" s="31"/>
      <c r="AQ321" s="31"/>
      <c r="AR321" s="31"/>
      <c r="AS321" s="31"/>
    </row>
    <row r="322" ht="30.75" customHeight="1" spans="1:4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31"/>
      <c r="AP322" s="31"/>
      <c r="AQ322" s="31"/>
      <c r="AR322" s="31"/>
      <c r="AS322" s="31"/>
    </row>
    <row r="323" ht="30.75" customHeight="1" spans="1:4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31"/>
      <c r="AP323" s="31"/>
      <c r="AQ323" s="31"/>
      <c r="AR323" s="31"/>
      <c r="AS323" s="31"/>
    </row>
    <row r="324" ht="30.75" customHeight="1" spans="1:4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31"/>
      <c r="AP324" s="31"/>
      <c r="AQ324" s="31"/>
      <c r="AR324" s="31"/>
      <c r="AS324" s="31"/>
    </row>
    <row r="325" ht="30.75" customHeight="1" spans="1:4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31"/>
      <c r="AP325" s="31"/>
      <c r="AQ325" s="31"/>
      <c r="AR325" s="31"/>
      <c r="AS325" s="31"/>
    </row>
    <row r="326" ht="30.75" customHeight="1" spans="1:4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31"/>
      <c r="AP326" s="31"/>
      <c r="AQ326" s="31"/>
      <c r="AR326" s="31"/>
      <c r="AS326" s="31"/>
    </row>
    <row r="327" ht="30.75" customHeight="1" spans="1:4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31"/>
      <c r="AP327" s="31"/>
      <c r="AQ327" s="31"/>
      <c r="AR327" s="31"/>
      <c r="AS327" s="31"/>
    </row>
    <row r="328" ht="30.75" customHeight="1" spans="1:4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31"/>
      <c r="AP328" s="31"/>
      <c r="AQ328" s="31"/>
      <c r="AR328" s="31"/>
      <c r="AS328" s="31"/>
    </row>
    <row r="329" ht="30.75" customHeight="1" spans="1:4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31"/>
      <c r="AP329" s="31"/>
      <c r="AQ329" s="31"/>
      <c r="AR329" s="31"/>
      <c r="AS329" s="31"/>
    </row>
    <row r="330" ht="30.75" customHeight="1" spans="1:4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31"/>
      <c r="AP330" s="31"/>
      <c r="AQ330" s="31"/>
      <c r="AR330" s="31"/>
      <c r="AS330" s="31"/>
    </row>
    <row r="331" ht="30.75" customHeight="1" spans="1:4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31"/>
      <c r="AP331" s="31"/>
      <c r="AQ331" s="31"/>
      <c r="AR331" s="31"/>
      <c r="AS331" s="31"/>
    </row>
    <row r="332" ht="30.75" customHeight="1" spans="1:4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31"/>
      <c r="AP332" s="31"/>
      <c r="AQ332" s="31"/>
      <c r="AR332" s="31"/>
      <c r="AS332" s="31"/>
    </row>
    <row r="333" ht="30.75" customHeight="1" spans="1:4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31"/>
      <c r="AP333" s="31"/>
      <c r="AQ333" s="31"/>
      <c r="AR333" s="31"/>
      <c r="AS333" s="31"/>
    </row>
    <row r="334" ht="30.75" customHeight="1" spans="1:4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31"/>
      <c r="AP334" s="31"/>
      <c r="AQ334" s="31"/>
      <c r="AR334" s="31"/>
      <c r="AS334" s="31"/>
    </row>
    <row r="335" ht="30.75" customHeight="1" spans="1:4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31"/>
      <c r="AP335" s="31"/>
      <c r="AQ335" s="31"/>
      <c r="AR335" s="31"/>
      <c r="AS335" s="31"/>
    </row>
    <row r="336" ht="30.75" customHeight="1" spans="1:4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31"/>
      <c r="AP336" s="31"/>
      <c r="AQ336" s="31"/>
      <c r="AR336" s="31"/>
      <c r="AS336" s="31"/>
    </row>
    <row r="337" ht="30.75" customHeight="1" spans="1:4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31"/>
      <c r="AP337" s="31"/>
      <c r="AQ337" s="31"/>
      <c r="AR337" s="31"/>
      <c r="AS337" s="31"/>
    </row>
    <row r="338" ht="30.75" customHeight="1" spans="1:4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31"/>
      <c r="AP338" s="31"/>
      <c r="AQ338" s="31"/>
      <c r="AR338" s="31"/>
      <c r="AS338" s="31"/>
    </row>
    <row r="339" ht="30.75" customHeight="1" spans="1:4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31"/>
      <c r="AP339" s="31"/>
      <c r="AQ339" s="31"/>
      <c r="AR339" s="31"/>
      <c r="AS339" s="31"/>
    </row>
    <row r="340" ht="30.75" customHeight="1" spans="1:4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31"/>
      <c r="AP340" s="31"/>
      <c r="AQ340" s="31"/>
      <c r="AR340" s="31"/>
      <c r="AS340" s="31"/>
    </row>
    <row r="341" ht="30.75" customHeight="1" spans="1:4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31"/>
      <c r="AP341" s="31"/>
      <c r="AQ341" s="31"/>
      <c r="AR341" s="31"/>
      <c r="AS341" s="31"/>
    </row>
    <row r="342" ht="30.75" customHeight="1" spans="1:4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31"/>
      <c r="AP342" s="31"/>
      <c r="AQ342" s="31"/>
      <c r="AR342" s="31"/>
      <c r="AS342" s="31"/>
    </row>
    <row r="343" ht="30.75" customHeight="1" spans="1:4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31"/>
      <c r="AP343" s="31"/>
      <c r="AQ343" s="31"/>
      <c r="AR343" s="31"/>
      <c r="AS343" s="31"/>
    </row>
    <row r="344" ht="30.75" customHeight="1" spans="1:4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31"/>
      <c r="AP344" s="31"/>
      <c r="AQ344" s="31"/>
      <c r="AR344" s="31"/>
      <c r="AS344" s="31"/>
    </row>
    <row r="345" ht="30.75" customHeight="1" spans="1:4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31"/>
      <c r="AP345" s="31"/>
      <c r="AQ345" s="31"/>
      <c r="AR345" s="31"/>
      <c r="AS345" s="31"/>
    </row>
    <row r="346" ht="30.75" customHeight="1" spans="1:4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31"/>
      <c r="AP346" s="31"/>
      <c r="AQ346" s="31"/>
      <c r="AR346" s="31"/>
      <c r="AS346" s="31"/>
    </row>
    <row r="347" ht="30.75" customHeight="1" spans="1:4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31"/>
      <c r="AP347" s="31"/>
      <c r="AQ347" s="31"/>
      <c r="AR347" s="31"/>
      <c r="AS347" s="31"/>
    </row>
    <row r="348" ht="30.75" customHeight="1" spans="1:4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31"/>
      <c r="AP348" s="31"/>
      <c r="AQ348" s="31"/>
      <c r="AR348" s="31"/>
      <c r="AS348" s="31"/>
    </row>
    <row r="349" ht="30.75" customHeight="1" spans="1:4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31"/>
      <c r="AP349" s="31"/>
      <c r="AQ349" s="31"/>
      <c r="AR349" s="31"/>
      <c r="AS349" s="31"/>
    </row>
    <row r="350" ht="30.75" customHeight="1" spans="1:4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31"/>
      <c r="AP350" s="31"/>
      <c r="AQ350" s="31"/>
      <c r="AR350" s="31"/>
      <c r="AS350" s="31"/>
    </row>
    <row r="351" ht="30.75" customHeight="1" spans="1:4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31"/>
      <c r="AP351" s="31"/>
      <c r="AQ351" s="31"/>
      <c r="AR351" s="31"/>
      <c r="AS351" s="31"/>
    </row>
    <row r="352" ht="30.75" customHeight="1" spans="1:4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31"/>
      <c r="AP352" s="31"/>
      <c r="AQ352" s="31"/>
      <c r="AR352" s="31"/>
      <c r="AS352" s="31"/>
    </row>
    <row r="353" ht="30.75" customHeight="1" spans="1:4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31"/>
      <c r="AP353" s="31"/>
      <c r="AQ353" s="31"/>
      <c r="AR353" s="31"/>
      <c r="AS353" s="31"/>
    </row>
    <row r="354" ht="30.75" customHeight="1" spans="1:4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31"/>
      <c r="AP354" s="31"/>
      <c r="AQ354" s="31"/>
      <c r="AR354" s="31"/>
      <c r="AS354" s="31"/>
    </row>
    <row r="355" ht="30.75" customHeight="1" spans="1:4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31"/>
      <c r="AP355" s="31"/>
      <c r="AQ355" s="31"/>
      <c r="AR355" s="31"/>
      <c r="AS355" s="31"/>
    </row>
    <row r="356" ht="30.75" customHeight="1" spans="1:4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31"/>
      <c r="AP356" s="31"/>
      <c r="AQ356" s="31"/>
      <c r="AR356" s="31"/>
      <c r="AS356" s="31"/>
    </row>
    <row r="357" ht="30.75" customHeight="1" spans="1:4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31"/>
      <c r="AP357" s="31"/>
      <c r="AQ357" s="31"/>
      <c r="AR357" s="31"/>
      <c r="AS357" s="31"/>
    </row>
    <row r="358" ht="30.75" customHeight="1" spans="1:4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31"/>
      <c r="AP358" s="31"/>
      <c r="AQ358" s="31"/>
      <c r="AR358" s="31"/>
      <c r="AS358" s="31"/>
    </row>
    <row r="359" ht="30.75" customHeight="1" spans="1:4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31"/>
      <c r="AP359" s="31"/>
      <c r="AQ359" s="31"/>
      <c r="AR359" s="31"/>
      <c r="AS359" s="31"/>
    </row>
    <row r="360" ht="30.75" customHeight="1" spans="1:4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31"/>
      <c r="AP360" s="31"/>
      <c r="AQ360" s="31"/>
      <c r="AR360" s="31"/>
      <c r="AS360" s="31"/>
    </row>
    <row r="361" ht="30.75" customHeight="1" spans="1:4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31"/>
      <c r="AP361" s="31"/>
      <c r="AQ361" s="31"/>
      <c r="AR361" s="31"/>
      <c r="AS361" s="31"/>
    </row>
    <row r="362" ht="30.75" customHeight="1" spans="1:4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31"/>
      <c r="AP362" s="31"/>
      <c r="AQ362" s="31"/>
      <c r="AR362" s="31"/>
      <c r="AS362" s="31"/>
    </row>
    <row r="363" ht="30.75" customHeight="1" spans="1:4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31"/>
      <c r="AP363" s="31"/>
      <c r="AQ363" s="31"/>
      <c r="AR363" s="31"/>
      <c r="AS363" s="31"/>
    </row>
    <row r="364" ht="30.75" customHeight="1" spans="1:4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31"/>
      <c r="AP364" s="31"/>
      <c r="AQ364" s="31"/>
      <c r="AR364" s="31"/>
      <c r="AS364" s="31"/>
    </row>
    <row r="365" ht="30.75" customHeight="1" spans="1:4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31"/>
      <c r="AP365" s="31"/>
      <c r="AQ365" s="31"/>
      <c r="AR365" s="31"/>
      <c r="AS365" s="31"/>
    </row>
    <row r="366" ht="30.75" customHeight="1" spans="1:4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31"/>
      <c r="AP366" s="31"/>
      <c r="AQ366" s="31"/>
      <c r="AR366" s="31"/>
      <c r="AS366" s="31"/>
    </row>
    <row r="367" ht="30.75" customHeight="1" spans="1:4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31"/>
      <c r="AP367" s="31"/>
      <c r="AQ367" s="31"/>
      <c r="AR367" s="31"/>
      <c r="AS367" s="31"/>
    </row>
    <row r="368" ht="30.75" customHeight="1" spans="1:4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31"/>
      <c r="AP368" s="31"/>
      <c r="AQ368" s="31"/>
      <c r="AR368" s="31"/>
      <c r="AS368" s="31"/>
    </row>
    <row r="369" ht="30.75" customHeight="1" spans="1:4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31"/>
      <c r="AP369" s="31"/>
      <c r="AQ369" s="31"/>
      <c r="AR369" s="31"/>
      <c r="AS369" s="31"/>
    </row>
    <row r="370" ht="30.75" customHeight="1" spans="1:4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31"/>
      <c r="AP370" s="31"/>
      <c r="AQ370" s="31"/>
      <c r="AR370" s="31"/>
      <c r="AS370" s="31"/>
    </row>
    <row r="371" ht="30.75" customHeight="1" spans="1:4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31"/>
      <c r="AP371" s="31"/>
      <c r="AQ371" s="31"/>
      <c r="AR371" s="31"/>
      <c r="AS371" s="31"/>
    </row>
    <row r="372" ht="30.75" customHeight="1" spans="1:4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31"/>
      <c r="AP372" s="31"/>
      <c r="AQ372" s="31"/>
      <c r="AR372" s="31"/>
      <c r="AS372" s="31"/>
    </row>
    <row r="373" ht="30.75" customHeight="1" spans="1:4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31"/>
      <c r="AP373" s="31"/>
      <c r="AQ373" s="31"/>
      <c r="AR373" s="31"/>
      <c r="AS373" s="31"/>
    </row>
    <row r="374" ht="30.75" customHeight="1" spans="1:4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31"/>
      <c r="AP374" s="31"/>
      <c r="AQ374" s="31"/>
      <c r="AR374" s="31"/>
      <c r="AS374" s="31"/>
    </row>
    <row r="375" ht="30.75" customHeight="1" spans="1:4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31"/>
      <c r="AP375" s="31"/>
      <c r="AQ375" s="31"/>
      <c r="AR375" s="31"/>
      <c r="AS375" s="31"/>
    </row>
    <row r="376" ht="30.75" customHeight="1" spans="1:4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31"/>
      <c r="AP376" s="31"/>
      <c r="AQ376" s="31"/>
      <c r="AR376" s="31"/>
      <c r="AS376" s="31"/>
    </row>
    <row r="377" ht="30.75" customHeight="1" spans="1:4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31"/>
      <c r="AP377" s="31"/>
      <c r="AQ377" s="31"/>
      <c r="AR377" s="31"/>
      <c r="AS377" s="31"/>
    </row>
    <row r="378" ht="30.75" customHeight="1" spans="1:4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31"/>
      <c r="AP378" s="31"/>
      <c r="AQ378" s="31"/>
      <c r="AR378" s="31"/>
      <c r="AS378" s="31"/>
    </row>
    <row r="379" ht="30.75" customHeight="1" spans="1:4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31"/>
      <c r="AP379" s="31"/>
      <c r="AQ379" s="31"/>
      <c r="AR379" s="31"/>
      <c r="AS379" s="31"/>
    </row>
    <row r="380" ht="30.75" customHeight="1" spans="1:4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31"/>
      <c r="AP380" s="31"/>
      <c r="AQ380" s="31"/>
      <c r="AR380" s="31"/>
      <c r="AS380" s="31"/>
    </row>
    <row r="381" ht="30.75" customHeight="1" spans="1:4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31"/>
      <c r="AP381" s="31"/>
      <c r="AQ381" s="31"/>
      <c r="AR381" s="31"/>
      <c r="AS381" s="31"/>
    </row>
    <row r="382" ht="30.75" customHeight="1" spans="1:4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31"/>
      <c r="AP382" s="31"/>
      <c r="AQ382" s="31"/>
      <c r="AR382" s="31"/>
      <c r="AS382" s="31"/>
    </row>
    <row r="383" ht="30.75" customHeight="1" spans="1:4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31"/>
      <c r="AP383" s="31"/>
      <c r="AQ383" s="31"/>
      <c r="AR383" s="31"/>
      <c r="AS383" s="31"/>
    </row>
    <row r="384" ht="30.75" customHeight="1" spans="1:4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31"/>
      <c r="AP384" s="31"/>
      <c r="AQ384" s="31"/>
      <c r="AR384" s="31"/>
      <c r="AS384" s="31"/>
    </row>
    <row r="385" ht="30.75" customHeight="1" spans="1:4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31"/>
      <c r="AP385" s="31"/>
      <c r="AQ385" s="31"/>
      <c r="AR385" s="31"/>
      <c r="AS385" s="31"/>
    </row>
    <row r="386" ht="30.75" customHeight="1" spans="1:4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31"/>
      <c r="AP386" s="31"/>
      <c r="AQ386" s="31"/>
      <c r="AR386" s="31"/>
      <c r="AS386" s="31"/>
    </row>
    <row r="387" ht="30.75" customHeight="1" spans="1:4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31"/>
      <c r="AP387" s="31"/>
      <c r="AQ387" s="31"/>
      <c r="AR387" s="31"/>
      <c r="AS387" s="31"/>
    </row>
    <row r="388" ht="30.75" customHeight="1" spans="1:4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31"/>
      <c r="AP388" s="31"/>
      <c r="AQ388" s="31"/>
      <c r="AR388" s="31"/>
      <c r="AS388" s="31"/>
    </row>
    <row r="389" ht="30.75" customHeight="1" spans="1:4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31"/>
      <c r="AP389" s="31"/>
      <c r="AQ389" s="31"/>
      <c r="AR389" s="31"/>
      <c r="AS389" s="31"/>
    </row>
    <row r="390" ht="30.75" customHeight="1" spans="1:4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31"/>
      <c r="AP390" s="31"/>
      <c r="AQ390" s="31"/>
      <c r="AR390" s="31"/>
      <c r="AS390" s="31"/>
    </row>
    <row r="391" ht="30.75" customHeight="1" spans="1:4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31"/>
      <c r="AP391" s="31"/>
      <c r="AQ391" s="31"/>
      <c r="AR391" s="31"/>
      <c r="AS391" s="31"/>
    </row>
    <row r="392" ht="30.75" customHeight="1" spans="1:4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31"/>
      <c r="AP392" s="31"/>
      <c r="AQ392" s="31"/>
      <c r="AR392" s="31"/>
      <c r="AS392" s="31"/>
    </row>
    <row r="393" ht="30.75" customHeight="1" spans="1:4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31"/>
      <c r="AP393" s="31"/>
      <c r="AQ393" s="31"/>
      <c r="AR393" s="31"/>
      <c r="AS393" s="31"/>
    </row>
    <row r="394" ht="30.75" customHeight="1" spans="1:4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31"/>
      <c r="AP394" s="31"/>
      <c r="AQ394" s="31"/>
      <c r="AR394" s="31"/>
      <c r="AS394" s="31"/>
    </row>
    <row r="395" ht="30.75" customHeight="1" spans="1:4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31"/>
      <c r="AP395" s="31"/>
      <c r="AQ395" s="31"/>
      <c r="AR395" s="31"/>
      <c r="AS395" s="31"/>
    </row>
    <row r="396" ht="30.75" customHeight="1" spans="1:4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31"/>
      <c r="AP396" s="31"/>
      <c r="AQ396" s="31"/>
      <c r="AR396" s="31"/>
      <c r="AS396" s="31"/>
    </row>
    <row r="397" ht="30.75" customHeight="1" spans="1:4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31"/>
      <c r="AP397" s="31"/>
      <c r="AQ397" s="31"/>
      <c r="AR397" s="31"/>
      <c r="AS397" s="31"/>
    </row>
    <row r="398" ht="30.75" customHeight="1" spans="1:4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31"/>
      <c r="AP398" s="31"/>
      <c r="AQ398" s="31"/>
      <c r="AR398" s="31"/>
      <c r="AS398" s="31"/>
    </row>
    <row r="399" ht="30.75" customHeight="1" spans="1:4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31"/>
      <c r="AP399" s="31"/>
      <c r="AQ399" s="31"/>
      <c r="AR399" s="31"/>
      <c r="AS399" s="31"/>
    </row>
    <row r="400" ht="30.75" customHeight="1" spans="1:4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31"/>
      <c r="AP400" s="31"/>
      <c r="AQ400" s="31"/>
      <c r="AR400" s="31"/>
      <c r="AS400" s="31"/>
    </row>
    <row r="401" ht="30.75" customHeight="1" spans="1:4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31"/>
      <c r="AP401" s="31"/>
      <c r="AQ401" s="31"/>
      <c r="AR401" s="31"/>
      <c r="AS401" s="31"/>
    </row>
    <row r="402" ht="30.75" customHeight="1" spans="1:4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31"/>
      <c r="AP402" s="31"/>
      <c r="AQ402" s="31"/>
      <c r="AR402" s="31"/>
      <c r="AS402" s="31"/>
    </row>
    <row r="403" ht="30.75" customHeight="1" spans="1:4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31"/>
      <c r="AP403" s="31"/>
      <c r="AQ403" s="31"/>
      <c r="AR403" s="31"/>
      <c r="AS403" s="31"/>
    </row>
    <row r="404" ht="30.75" customHeight="1" spans="1:4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31"/>
      <c r="AP404" s="31"/>
      <c r="AQ404" s="31"/>
      <c r="AR404" s="31"/>
      <c r="AS404" s="31"/>
    </row>
    <row r="405" ht="30.75" customHeight="1" spans="1:4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31"/>
      <c r="AP405" s="31"/>
      <c r="AQ405" s="31"/>
      <c r="AR405" s="31"/>
      <c r="AS405" s="31"/>
    </row>
    <row r="406" ht="30.75" customHeight="1" spans="1:4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31"/>
      <c r="AP406" s="31"/>
      <c r="AQ406" s="31"/>
      <c r="AR406" s="31"/>
      <c r="AS406" s="31"/>
    </row>
    <row r="407" ht="30.75" customHeight="1" spans="1:4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31"/>
      <c r="AP407" s="31"/>
      <c r="AQ407" s="31"/>
      <c r="AR407" s="31"/>
      <c r="AS407" s="31"/>
    </row>
    <row r="408" ht="30.75" customHeight="1" spans="1:4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31"/>
      <c r="AP408" s="31"/>
      <c r="AQ408" s="31"/>
      <c r="AR408" s="31"/>
      <c r="AS408" s="31"/>
    </row>
    <row r="409" ht="30.75" customHeight="1" spans="1:4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31"/>
      <c r="AP409" s="31"/>
      <c r="AQ409" s="31"/>
      <c r="AR409" s="31"/>
      <c r="AS409" s="31"/>
    </row>
    <row r="410" ht="30.75" customHeight="1" spans="1:4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31"/>
      <c r="AP410" s="31"/>
      <c r="AQ410" s="31"/>
      <c r="AR410" s="31"/>
      <c r="AS410" s="31"/>
    </row>
    <row r="411" ht="30.75" customHeight="1" spans="1:4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31"/>
      <c r="AP411" s="31"/>
      <c r="AQ411" s="31"/>
      <c r="AR411" s="31"/>
      <c r="AS411" s="31"/>
    </row>
    <row r="412" ht="30.75" customHeight="1" spans="1:4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31"/>
      <c r="AP412" s="31"/>
      <c r="AQ412" s="31"/>
      <c r="AR412" s="31"/>
      <c r="AS412" s="31"/>
    </row>
    <row r="413" ht="30.75" customHeight="1" spans="1:4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31"/>
      <c r="AP413" s="31"/>
      <c r="AQ413" s="31"/>
      <c r="AR413" s="31"/>
      <c r="AS413" s="31"/>
    </row>
    <row r="414" ht="30.75" customHeight="1" spans="1:4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31"/>
      <c r="AP414" s="31"/>
      <c r="AQ414" s="31"/>
      <c r="AR414" s="31"/>
      <c r="AS414" s="31"/>
    </row>
    <row r="415" ht="30.75" customHeight="1" spans="1:4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31"/>
      <c r="AP415" s="31"/>
      <c r="AQ415" s="31"/>
      <c r="AR415" s="31"/>
      <c r="AS415" s="31"/>
    </row>
    <row r="416" ht="30.75" customHeight="1" spans="1:4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31"/>
      <c r="AP416" s="31"/>
      <c r="AQ416" s="31"/>
      <c r="AR416" s="31"/>
      <c r="AS416" s="31"/>
    </row>
    <row r="417" ht="30.75" customHeight="1" spans="1:4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31"/>
      <c r="AP417" s="31"/>
      <c r="AQ417" s="31"/>
      <c r="AR417" s="31"/>
      <c r="AS417" s="31"/>
    </row>
    <row r="418" ht="30.75" customHeight="1" spans="1:4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31"/>
      <c r="AP418" s="31"/>
      <c r="AQ418" s="31"/>
      <c r="AR418" s="31"/>
      <c r="AS418" s="31"/>
    </row>
    <row r="419" ht="30.75" customHeight="1" spans="1:4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31"/>
      <c r="AP419" s="31"/>
      <c r="AQ419" s="31"/>
      <c r="AR419" s="31"/>
      <c r="AS419" s="31"/>
    </row>
    <row r="420" ht="30.75" customHeight="1" spans="1:4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31"/>
      <c r="AP420" s="31"/>
      <c r="AQ420" s="31"/>
      <c r="AR420" s="31"/>
      <c r="AS420" s="31"/>
    </row>
    <row r="421" ht="30.75" customHeight="1" spans="1:4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31"/>
      <c r="AP421" s="31"/>
      <c r="AQ421" s="31"/>
      <c r="AR421" s="31"/>
      <c r="AS421" s="31"/>
    </row>
    <row r="422" ht="30.75" customHeight="1" spans="1:4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31"/>
      <c r="AP422" s="31"/>
      <c r="AQ422" s="31"/>
      <c r="AR422" s="31"/>
      <c r="AS422" s="31"/>
    </row>
    <row r="423" ht="30.75" customHeight="1" spans="1:4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31"/>
      <c r="AP423" s="31"/>
      <c r="AQ423" s="31"/>
      <c r="AR423" s="31"/>
      <c r="AS423" s="31"/>
    </row>
    <row r="424" ht="30.75" customHeight="1" spans="1:4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31"/>
      <c r="AP424" s="31"/>
      <c r="AQ424" s="31"/>
      <c r="AR424" s="31"/>
      <c r="AS424" s="31"/>
    </row>
    <row r="425" ht="30.75" customHeight="1" spans="1:4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31"/>
      <c r="AP425" s="31"/>
      <c r="AQ425" s="31"/>
      <c r="AR425" s="31"/>
      <c r="AS425" s="31"/>
    </row>
    <row r="426" ht="30.75" customHeight="1" spans="1:4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31"/>
      <c r="AP426" s="31"/>
      <c r="AQ426" s="31"/>
      <c r="AR426" s="31"/>
      <c r="AS426" s="31"/>
    </row>
    <row r="427" ht="30.75" customHeight="1" spans="1:4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31"/>
      <c r="AP427" s="31"/>
      <c r="AQ427" s="31"/>
      <c r="AR427" s="31"/>
      <c r="AS427" s="31"/>
    </row>
    <row r="428" ht="30.75" customHeight="1" spans="1:4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31"/>
      <c r="AP428" s="31"/>
      <c r="AQ428" s="31"/>
      <c r="AR428" s="31"/>
      <c r="AS428" s="31"/>
    </row>
    <row r="429" ht="30.75" customHeight="1" spans="1:4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31"/>
      <c r="AP429" s="31"/>
      <c r="AQ429" s="31"/>
      <c r="AR429" s="31"/>
      <c r="AS429" s="31"/>
    </row>
    <row r="430" ht="30.75" customHeight="1" spans="1:4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31"/>
      <c r="AP430" s="31"/>
      <c r="AQ430" s="31"/>
      <c r="AR430" s="31"/>
      <c r="AS430" s="31"/>
    </row>
    <row r="431" ht="30.75" customHeight="1" spans="1:4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31"/>
      <c r="AP431" s="31"/>
      <c r="AQ431" s="31"/>
      <c r="AR431" s="31"/>
      <c r="AS431" s="31"/>
    </row>
    <row r="432" ht="30.75" customHeight="1" spans="1:4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31"/>
      <c r="AP432" s="31"/>
      <c r="AQ432" s="31"/>
      <c r="AR432" s="31"/>
      <c r="AS432" s="31"/>
    </row>
    <row r="433" ht="30.75" customHeight="1" spans="1:4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31"/>
      <c r="AP433" s="31"/>
      <c r="AQ433" s="31"/>
      <c r="AR433" s="31"/>
      <c r="AS433" s="31"/>
    </row>
    <row r="434" ht="30.75" customHeight="1" spans="1:4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31"/>
      <c r="AP434" s="31"/>
      <c r="AQ434" s="31"/>
      <c r="AR434" s="31"/>
      <c r="AS434" s="31"/>
    </row>
    <row r="435" ht="30.75" customHeight="1" spans="1:4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31"/>
      <c r="AP435" s="31"/>
      <c r="AQ435" s="31"/>
      <c r="AR435" s="31"/>
      <c r="AS435" s="31"/>
    </row>
    <row r="436" ht="30.75" customHeight="1" spans="1:4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31"/>
      <c r="AP436" s="31"/>
      <c r="AQ436" s="31"/>
      <c r="AR436" s="31"/>
      <c r="AS436" s="31"/>
    </row>
    <row r="437" ht="30.75" customHeight="1" spans="1:4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31"/>
      <c r="AP437" s="31"/>
      <c r="AQ437" s="31"/>
      <c r="AR437" s="31"/>
      <c r="AS437" s="31"/>
    </row>
    <row r="438" ht="30.75" customHeight="1" spans="1:4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31"/>
      <c r="AP438" s="31"/>
      <c r="AQ438" s="31"/>
      <c r="AR438" s="31"/>
      <c r="AS438" s="31"/>
    </row>
    <row r="439" ht="30.75" customHeight="1" spans="1:4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31"/>
      <c r="AP439" s="31"/>
      <c r="AQ439" s="31"/>
      <c r="AR439" s="31"/>
      <c r="AS439" s="31"/>
    </row>
    <row r="440" ht="30.75" customHeight="1" spans="1:4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31"/>
      <c r="AP440" s="31"/>
      <c r="AQ440" s="31"/>
      <c r="AR440" s="31"/>
      <c r="AS440" s="31"/>
    </row>
    <row r="441" ht="30.75" customHeight="1" spans="1:4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31"/>
      <c r="AP441" s="31"/>
      <c r="AQ441" s="31"/>
      <c r="AR441" s="31"/>
      <c r="AS441" s="31"/>
    </row>
    <row r="442" ht="30.75" customHeight="1" spans="1:4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31"/>
      <c r="AP442" s="31"/>
      <c r="AQ442" s="31"/>
      <c r="AR442" s="31"/>
      <c r="AS442" s="31"/>
    </row>
    <row r="443" ht="30.75" customHeight="1" spans="1:4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31"/>
      <c r="AP443" s="31"/>
      <c r="AQ443" s="31"/>
      <c r="AR443" s="31"/>
      <c r="AS443" s="31"/>
    </row>
    <row r="444" ht="30.75" customHeight="1" spans="1:4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31"/>
      <c r="AP444" s="31"/>
      <c r="AQ444" s="31"/>
      <c r="AR444" s="31"/>
      <c r="AS444" s="31"/>
    </row>
    <row r="445" ht="30.75" customHeight="1" spans="1:4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31"/>
      <c r="AP445" s="31"/>
      <c r="AQ445" s="31"/>
      <c r="AR445" s="31"/>
      <c r="AS445" s="31"/>
    </row>
    <row r="446" ht="30.75" customHeight="1" spans="1:4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31"/>
      <c r="AP446" s="31"/>
      <c r="AQ446" s="31"/>
      <c r="AR446" s="31"/>
      <c r="AS446" s="31"/>
    </row>
    <row r="447" ht="30.75" customHeight="1" spans="1:4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31"/>
      <c r="AP447" s="31"/>
      <c r="AQ447" s="31"/>
      <c r="AR447" s="31"/>
      <c r="AS447" s="31"/>
    </row>
    <row r="448" ht="30.75" customHeight="1" spans="1:4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31"/>
      <c r="AP448" s="31"/>
      <c r="AQ448" s="31"/>
      <c r="AR448" s="31"/>
      <c r="AS448" s="31"/>
    </row>
    <row r="449" ht="30.75" customHeight="1" spans="1:4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31"/>
      <c r="AP449" s="31"/>
      <c r="AQ449" s="31"/>
      <c r="AR449" s="31"/>
      <c r="AS449" s="31"/>
    </row>
    <row r="450" ht="30.75" customHeight="1" spans="1:4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31"/>
      <c r="AP450" s="31"/>
      <c r="AQ450" s="31"/>
      <c r="AR450" s="31"/>
      <c r="AS450" s="31"/>
    </row>
    <row r="451" ht="30.75" customHeight="1" spans="1:4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31"/>
      <c r="AP451" s="31"/>
      <c r="AQ451" s="31"/>
      <c r="AR451" s="31"/>
      <c r="AS451" s="31"/>
    </row>
    <row r="452" ht="30.75" customHeight="1" spans="1:4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31"/>
      <c r="AP452" s="31"/>
      <c r="AQ452" s="31"/>
      <c r="AR452" s="31"/>
      <c r="AS452" s="31"/>
    </row>
    <row r="453" ht="30.75" customHeight="1" spans="1:4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31"/>
      <c r="AP453" s="31"/>
      <c r="AQ453" s="31"/>
      <c r="AR453" s="31"/>
      <c r="AS453" s="31"/>
    </row>
    <row r="454" ht="30.75" customHeight="1" spans="1:4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31"/>
      <c r="AP454" s="31"/>
      <c r="AQ454" s="31"/>
      <c r="AR454" s="31"/>
      <c r="AS454" s="31"/>
    </row>
    <row r="455" ht="30.75" customHeight="1" spans="1:4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31"/>
      <c r="AP455" s="31"/>
      <c r="AQ455" s="31"/>
      <c r="AR455" s="31"/>
      <c r="AS455" s="31"/>
    </row>
    <row r="456" ht="30.75" customHeight="1" spans="1:4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31"/>
      <c r="AP456" s="31"/>
      <c r="AQ456" s="31"/>
      <c r="AR456" s="31"/>
      <c r="AS456" s="31"/>
    </row>
    <row r="457" ht="30.75" customHeight="1" spans="1:4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31"/>
      <c r="AP457" s="31"/>
      <c r="AQ457" s="31"/>
      <c r="AR457" s="31"/>
      <c r="AS457" s="31"/>
    </row>
    <row r="458" ht="30.75" customHeight="1" spans="1:4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31"/>
      <c r="AP458" s="31"/>
      <c r="AQ458" s="31"/>
      <c r="AR458" s="31"/>
      <c r="AS458" s="31"/>
    </row>
    <row r="459" ht="30.75" customHeight="1" spans="1:4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31"/>
      <c r="AP459" s="31"/>
      <c r="AQ459" s="31"/>
      <c r="AR459" s="31"/>
      <c r="AS459" s="31"/>
    </row>
    <row r="460" ht="30.75" customHeight="1" spans="1:4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31"/>
      <c r="AP460" s="31"/>
      <c r="AQ460" s="31"/>
      <c r="AR460" s="31"/>
      <c r="AS460" s="31"/>
    </row>
    <row r="461" ht="30.75" customHeight="1" spans="1:4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31"/>
      <c r="AP461" s="31"/>
      <c r="AQ461" s="31"/>
      <c r="AR461" s="31"/>
      <c r="AS461" s="31"/>
    </row>
    <row r="462" ht="30.75" customHeight="1" spans="1:4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31"/>
      <c r="AP462" s="31"/>
      <c r="AQ462" s="31"/>
      <c r="AR462" s="31"/>
      <c r="AS462" s="31"/>
    </row>
    <row r="463" ht="30.75" customHeight="1" spans="1:4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31"/>
      <c r="AP463" s="31"/>
      <c r="AQ463" s="31"/>
      <c r="AR463" s="31"/>
      <c r="AS463" s="31"/>
    </row>
    <row r="464" ht="30.75" customHeight="1" spans="1:4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31"/>
      <c r="AP464" s="31"/>
      <c r="AQ464" s="31"/>
      <c r="AR464" s="31"/>
      <c r="AS464" s="31"/>
    </row>
    <row r="465" ht="30.75" customHeight="1" spans="1:4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31"/>
      <c r="AP465" s="31"/>
      <c r="AQ465" s="31"/>
      <c r="AR465" s="31"/>
      <c r="AS465" s="31"/>
    </row>
    <row r="466" ht="30.75" customHeight="1" spans="1:4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31"/>
      <c r="AP466" s="31"/>
      <c r="AQ466" s="31"/>
      <c r="AR466" s="31"/>
      <c r="AS466" s="31"/>
    </row>
    <row r="467" ht="30.75" customHeight="1" spans="1:4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31"/>
      <c r="AP467" s="31"/>
      <c r="AQ467" s="31"/>
      <c r="AR467" s="31"/>
      <c r="AS467" s="31"/>
    </row>
    <row r="468" ht="30.75" customHeight="1" spans="1:4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31"/>
      <c r="AP468" s="31"/>
      <c r="AQ468" s="31"/>
      <c r="AR468" s="31"/>
      <c r="AS468" s="31"/>
    </row>
    <row r="469" ht="30.75" customHeight="1" spans="1:4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31"/>
      <c r="AP469" s="31"/>
      <c r="AQ469" s="31"/>
      <c r="AR469" s="31"/>
      <c r="AS469" s="31"/>
    </row>
    <row r="470" ht="30.75" customHeight="1" spans="1:4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31"/>
      <c r="AP470" s="31"/>
      <c r="AQ470" s="31"/>
      <c r="AR470" s="31"/>
      <c r="AS470" s="31"/>
    </row>
    <row r="471" ht="30.75" customHeight="1" spans="1:4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31"/>
      <c r="AP471" s="31"/>
      <c r="AQ471" s="31"/>
      <c r="AR471" s="31"/>
      <c r="AS471" s="31"/>
    </row>
    <row r="472" ht="30.75" customHeight="1" spans="1:4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31"/>
      <c r="AP472" s="31"/>
      <c r="AQ472" s="31"/>
      <c r="AR472" s="31"/>
      <c r="AS472" s="31"/>
    </row>
    <row r="473" ht="30.75" customHeight="1" spans="1:4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31"/>
      <c r="AP473" s="31"/>
      <c r="AQ473" s="31"/>
      <c r="AR473" s="31"/>
      <c r="AS473" s="31"/>
    </row>
    <row r="474" ht="30.75" customHeight="1" spans="1:4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31"/>
      <c r="AP474" s="31"/>
      <c r="AQ474" s="31"/>
      <c r="AR474" s="31"/>
      <c r="AS474" s="31"/>
    </row>
    <row r="475" ht="30.75" customHeight="1" spans="1:4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31"/>
      <c r="AP475" s="31"/>
      <c r="AQ475" s="31"/>
      <c r="AR475" s="31"/>
      <c r="AS475" s="31"/>
    </row>
    <row r="476" ht="30.75" customHeight="1" spans="1:4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31"/>
      <c r="AP476" s="31"/>
      <c r="AQ476" s="31"/>
      <c r="AR476" s="31"/>
      <c r="AS476" s="31"/>
    </row>
    <row r="477" ht="30.75" customHeight="1" spans="1:4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31"/>
      <c r="AP477" s="31"/>
      <c r="AQ477" s="31"/>
      <c r="AR477" s="31"/>
      <c r="AS477" s="31"/>
    </row>
    <row r="478" ht="30.75" customHeight="1" spans="1:4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31"/>
      <c r="AP478" s="31"/>
      <c r="AQ478" s="31"/>
      <c r="AR478" s="31"/>
      <c r="AS478" s="31"/>
    </row>
    <row r="479" ht="30.75" customHeight="1" spans="1:4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31"/>
      <c r="AP479" s="31"/>
      <c r="AQ479" s="31"/>
      <c r="AR479" s="31"/>
      <c r="AS479" s="31"/>
    </row>
    <row r="480" ht="30.75" customHeight="1" spans="1:4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31"/>
      <c r="AP480" s="31"/>
      <c r="AQ480" s="31"/>
      <c r="AR480" s="31"/>
      <c r="AS480" s="31"/>
    </row>
    <row r="481" ht="30.75" customHeight="1" spans="1:4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31"/>
      <c r="AP481" s="31"/>
      <c r="AQ481" s="31"/>
      <c r="AR481" s="31"/>
      <c r="AS481" s="31"/>
    </row>
    <row r="482" ht="30.75" customHeight="1" spans="1:4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31"/>
      <c r="AP482" s="31"/>
      <c r="AQ482" s="31"/>
      <c r="AR482" s="31"/>
      <c r="AS482" s="31"/>
    </row>
    <row r="483" ht="30.75" customHeight="1" spans="1:4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31"/>
      <c r="AP483" s="31"/>
      <c r="AQ483" s="31"/>
      <c r="AR483" s="31"/>
      <c r="AS483" s="31"/>
    </row>
    <row r="484" ht="30.75" customHeight="1" spans="1:4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31"/>
      <c r="AP484" s="31"/>
      <c r="AQ484" s="31"/>
      <c r="AR484" s="31"/>
      <c r="AS484" s="31"/>
    </row>
    <row r="485" ht="30.75" customHeight="1" spans="1:4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31"/>
      <c r="AP485" s="31"/>
      <c r="AQ485" s="31"/>
      <c r="AR485" s="31"/>
      <c r="AS485" s="31"/>
    </row>
    <row r="486" ht="30.75" customHeight="1" spans="1:4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31"/>
      <c r="AP486" s="31"/>
      <c r="AQ486" s="31"/>
      <c r="AR486" s="31"/>
      <c r="AS486" s="31"/>
    </row>
    <row r="487" ht="30.75" customHeight="1" spans="1:4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31"/>
      <c r="AP487" s="31"/>
      <c r="AQ487" s="31"/>
      <c r="AR487" s="31"/>
      <c r="AS487" s="31"/>
    </row>
    <row r="488" ht="30.75" customHeight="1" spans="1:4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31"/>
      <c r="AP488" s="31"/>
      <c r="AQ488" s="31"/>
      <c r="AR488" s="31"/>
      <c r="AS488" s="31"/>
    </row>
    <row r="489" ht="30.75" customHeight="1" spans="1:4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31"/>
      <c r="AP489" s="31"/>
      <c r="AQ489" s="31"/>
      <c r="AR489" s="31"/>
      <c r="AS489" s="31"/>
    </row>
    <row r="490" ht="30.75" customHeight="1" spans="1:4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31"/>
      <c r="AP490" s="31"/>
      <c r="AQ490" s="31"/>
      <c r="AR490" s="31"/>
      <c r="AS490" s="31"/>
    </row>
    <row r="491" ht="30.75" customHeight="1" spans="1:4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31"/>
      <c r="AP491" s="31"/>
      <c r="AQ491" s="31"/>
      <c r="AR491" s="31"/>
      <c r="AS491" s="31"/>
    </row>
    <row r="492" ht="30.75" customHeight="1" spans="1:4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31"/>
      <c r="AP492" s="31"/>
      <c r="AQ492" s="31"/>
      <c r="AR492" s="31"/>
      <c r="AS492" s="31"/>
    </row>
    <row r="493" ht="30.75" customHeight="1" spans="1:4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31"/>
      <c r="AP493" s="31"/>
      <c r="AQ493" s="31"/>
      <c r="AR493" s="31"/>
      <c r="AS493" s="31"/>
    </row>
    <row r="494" ht="30.75" customHeight="1" spans="1:4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31"/>
      <c r="AP494" s="31"/>
      <c r="AQ494" s="31"/>
      <c r="AR494" s="31"/>
      <c r="AS494" s="31"/>
    </row>
    <row r="495" ht="30.75" customHeight="1" spans="1:4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31"/>
      <c r="AP495" s="31"/>
      <c r="AQ495" s="31"/>
      <c r="AR495" s="31"/>
      <c r="AS495" s="31"/>
    </row>
    <row r="496" ht="30.75" customHeight="1" spans="1:4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31"/>
      <c r="AP496" s="31"/>
      <c r="AQ496" s="31"/>
      <c r="AR496" s="31"/>
      <c r="AS496" s="31"/>
    </row>
    <row r="497" ht="30.75" customHeight="1" spans="1:4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31"/>
      <c r="AP497" s="31"/>
      <c r="AQ497" s="31"/>
      <c r="AR497" s="31"/>
      <c r="AS497" s="31"/>
    </row>
    <row r="498" ht="30.75" customHeight="1" spans="1:4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31"/>
      <c r="AP498" s="31"/>
      <c r="AQ498" s="31"/>
      <c r="AR498" s="31"/>
      <c r="AS498" s="31"/>
    </row>
    <row r="499" ht="30.75" customHeight="1" spans="1:4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31"/>
      <c r="AP499" s="31"/>
      <c r="AQ499" s="31"/>
      <c r="AR499" s="31"/>
      <c r="AS499" s="31"/>
    </row>
    <row r="500" ht="30.75" customHeight="1" spans="1:4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31"/>
      <c r="AP500" s="31"/>
      <c r="AQ500" s="31"/>
      <c r="AR500" s="31"/>
      <c r="AS500" s="31"/>
    </row>
    <row r="501" ht="30.75" customHeight="1" spans="1:4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31"/>
      <c r="AP501" s="31"/>
      <c r="AQ501" s="31"/>
      <c r="AR501" s="31"/>
      <c r="AS501" s="31"/>
    </row>
    <row r="502" ht="30.75" customHeight="1" spans="1:4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31"/>
      <c r="AP502" s="31"/>
      <c r="AQ502" s="31"/>
      <c r="AR502" s="31"/>
      <c r="AS502" s="31"/>
    </row>
    <row r="503" ht="30.75" customHeight="1" spans="1:4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31"/>
      <c r="AP503" s="31"/>
      <c r="AQ503" s="31"/>
      <c r="AR503" s="31"/>
      <c r="AS503" s="31"/>
    </row>
    <row r="504" ht="30.75" customHeight="1" spans="1:4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31"/>
      <c r="AP504" s="31"/>
      <c r="AQ504" s="31"/>
      <c r="AR504" s="31"/>
      <c r="AS504" s="31"/>
    </row>
    <row r="505" ht="30.75" customHeight="1" spans="1:4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31"/>
      <c r="AP505" s="31"/>
      <c r="AQ505" s="31"/>
      <c r="AR505" s="31"/>
      <c r="AS505" s="31"/>
    </row>
    <row r="506" ht="30.75" customHeight="1" spans="1:4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31"/>
      <c r="AP506" s="31"/>
      <c r="AQ506" s="31"/>
      <c r="AR506" s="31"/>
      <c r="AS506" s="31"/>
    </row>
    <row r="507" ht="30.75" customHeight="1" spans="1:4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31"/>
      <c r="AP507" s="31"/>
      <c r="AQ507" s="31"/>
      <c r="AR507" s="31"/>
      <c r="AS507" s="31"/>
    </row>
    <row r="508" ht="30.75" customHeight="1" spans="1:4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31"/>
      <c r="AP508" s="31"/>
      <c r="AQ508" s="31"/>
      <c r="AR508" s="31"/>
      <c r="AS508" s="31"/>
    </row>
    <row r="509" ht="30.75" customHeight="1" spans="1:4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31"/>
      <c r="AP509" s="31"/>
      <c r="AQ509" s="31"/>
      <c r="AR509" s="31"/>
      <c r="AS509" s="31"/>
    </row>
    <row r="510" ht="30.75" customHeight="1" spans="1:4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31"/>
      <c r="AP510" s="31"/>
      <c r="AQ510" s="31"/>
      <c r="AR510" s="31"/>
      <c r="AS510" s="31"/>
    </row>
    <row r="511" ht="30.75" customHeight="1" spans="1:4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31"/>
      <c r="AP511" s="31"/>
      <c r="AQ511" s="31"/>
      <c r="AR511" s="31"/>
      <c r="AS511" s="31"/>
    </row>
    <row r="512" ht="30.75" customHeight="1" spans="1:4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31"/>
      <c r="AP512" s="31"/>
      <c r="AQ512" s="31"/>
      <c r="AR512" s="31"/>
      <c r="AS512" s="31"/>
    </row>
    <row r="513" ht="30.75" customHeight="1" spans="1:4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31"/>
      <c r="AP513" s="31"/>
      <c r="AQ513" s="31"/>
      <c r="AR513" s="31"/>
      <c r="AS513" s="31"/>
    </row>
    <row r="514" ht="30.75" customHeight="1" spans="1:4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31"/>
      <c r="AP514" s="31"/>
      <c r="AQ514" s="31"/>
      <c r="AR514" s="31"/>
      <c r="AS514" s="31"/>
    </row>
    <row r="515" ht="30.75" customHeight="1" spans="1:4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31"/>
      <c r="AP515" s="31"/>
      <c r="AQ515" s="31"/>
      <c r="AR515" s="31"/>
      <c r="AS515" s="31"/>
    </row>
    <row r="516" ht="30.75" customHeight="1" spans="1:4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31"/>
      <c r="AP516" s="31"/>
      <c r="AQ516" s="31"/>
      <c r="AR516" s="31"/>
      <c r="AS516" s="31"/>
    </row>
    <row r="517" ht="30.75" customHeight="1" spans="1:4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31"/>
      <c r="AP517" s="31"/>
      <c r="AQ517" s="31"/>
      <c r="AR517" s="31"/>
      <c r="AS517" s="31"/>
    </row>
    <row r="518" ht="30.75" customHeight="1" spans="1:4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31"/>
      <c r="AP518" s="31"/>
      <c r="AQ518" s="31"/>
      <c r="AR518" s="31"/>
      <c r="AS518" s="31"/>
    </row>
    <row r="519" ht="30.75" customHeight="1" spans="1:4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31"/>
      <c r="AP519" s="31"/>
      <c r="AQ519" s="31"/>
      <c r="AR519" s="31"/>
      <c r="AS519" s="31"/>
    </row>
    <row r="520" ht="30.75" customHeight="1" spans="1:4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31"/>
      <c r="AP520" s="31"/>
      <c r="AQ520" s="31"/>
      <c r="AR520" s="31"/>
      <c r="AS520" s="31"/>
    </row>
    <row r="521" ht="30.75" customHeight="1" spans="1:4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31"/>
      <c r="AP521" s="31"/>
      <c r="AQ521" s="31"/>
      <c r="AR521" s="31"/>
      <c r="AS521" s="31"/>
    </row>
    <row r="522" ht="30.75" customHeight="1" spans="1:4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31"/>
      <c r="AP522" s="31"/>
      <c r="AQ522" s="31"/>
      <c r="AR522" s="31"/>
      <c r="AS522" s="31"/>
    </row>
    <row r="523" ht="30.75" customHeight="1" spans="1:4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31"/>
      <c r="AP523" s="31"/>
      <c r="AQ523" s="31"/>
      <c r="AR523" s="31"/>
      <c r="AS523" s="31"/>
    </row>
    <row r="524" ht="30.75" customHeight="1" spans="1:4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31"/>
      <c r="AP524" s="31"/>
      <c r="AQ524" s="31"/>
      <c r="AR524" s="31"/>
      <c r="AS524" s="31"/>
    </row>
    <row r="525" ht="30.75" customHeight="1" spans="1:4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31"/>
      <c r="AP525" s="31"/>
      <c r="AQ525" s="31"/>
      <c r="AR525" s="31"/>
      <c r="AS525" s="31"/>
    </row>
    <row r="526" ht="30.75" customHeight="1" spans="1:4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31"/>
      <c r="AP526" s="31"/>
      <c r="AQ526" s="31"/>
      <c r="AR526" s="31"/>
      <c r="AS526" s="31"/>
    </row>
    <row r="527" ht="30.75" customHeight="1" spans="1:4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31"/>
      <c r="AP527" s="31"/>
      <c r="AQ527" s="31"/>
      <c r="AR527" s="31"/>
      <c r="AS527" s="31"/>
    </row>
    <row r="528" ht="30.75" customHeight="1" spans="1:4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31"/>
      <c r="AP528" s="31"/>
      <c r="AQ528" s="31"/>
      <c r="AR528" s="31"/>
      <c r="AS528" s="31"/>
    </row>
    <row r="529" ht="30.75" customHeight="1" spans="1:4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31"/>
      <c r="AP529" s="31"/>
      <c r="AQ529" s="31"/>
      <c r="AR529" s="31"/>
      <c r="AS529" s="31"/>
    </row>
    <row r="530" ht="30.75" customHeight="1" spans="1:4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31"/>
      <c r="AP530" s="31"/>
      <c r="AQ530" s="31"/>
      <c r="AR530" s="31"/>
      <c r="AS530" s="31"/>
    </row>
    <row r="531" ht="30.75" customHeight="1" spans="1:4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31"/>
      <c r="AP531" s="31"/>
      <c r="AQ531" s="31"/>
      <c r="AR531" s="31"/>
      <c r="AS531" s="31"/>
    </row>
    <row r="532" ht="30.75" customHeight="1" spans="1:4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31"/>
      <c r="AP532" s="31"/>
      <c r="AQ532" s="31"/>
      <c r="AR532" s="31"/>
      <c r="AS532" s="31"/>
    </row>
    <row r="533" ht="30.75" customHeight="1" spans="1:4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31"/>
      <c r="AP533" s="31"/>
      <c r="AQ533" s="31"/>
      <c r="AR533" s="31"/>
      <c r="AS533" s="31"/>
    </row>
    <row r="534" ht="30.75" customHeight="1" spans="1:4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31"/>
      <c r="AP534" s="31"/>
      <c r="AQ534" s="31"/>
      <c r="AR534" s="31"/>
      <c r="AS534" s="31"/>
    </row>
    <row r="535" ht="30.75" customHeight="1" spans="1:4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31"/>
      <c r="AP535" s="31"/>
      <c r="AQ535" s="31"/>
      <c r="AR535" s="31"/>
      <c r="AS535" s="31"/>
    </row>
    <row r="536" ht="30.75" customHeight="1" spans="1:4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31"/>
      <c r="AP536" s="31"/>
      <c r="AQ536" s="31"/>
      <c r="AR536" s="31"/>
      <c r="AS536" s="31"/>
    </row>
    <row r="537" ht="30.75" customHeight="1" spans="1:4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31"/>
      <c r="AP537" s="31"/>
      <c r="AQ537" s="31"/>
      <c r="AR537" s="31"/>
      <c r="AS537" s="31"/>
    </row>
    <row r="538" ht="30.75" customHeight="1" spans="1:4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31"/>
      <c r="AP538" s="31"/>
      <c r="AQ538" s="31"/>
      <c r="AR538" s="31"/>
      <c r="AS538" s="31"/>
    </row>
    <row r="539" ht="30.75" customHeight="1" spans="1:4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31"/>
      <c r="AP539" s="31"/>
      <c r="AQ539" s="31"/>
      <c r="AR539" s="31"/>
      <c r="AS539" s="31"/>
    </row>
    <row r="540" ht="30.75" customHeight="1" spans="1:4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31"/>
      <c r="AP540" s="31"/>
      <c r="AQ540" s="31"/>
      <c r="AR540" s="31"/>
      <c r="AS540" s="31"/>
    </row>
    <row r="541" ht="30.75" customHeight="1" spans="1:4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31"/>
      <c r="AP541" s="31"/>
      <c r="AQ541" s="31"/>
      <c r="AR541" s="31"/>
      <c r="AS541" s="31"/>
    </row>
    <row r="542" ht="30.75" customHeight="1" spans="1:4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31"/>
      <c r="AP542" s="31"/>
      <c r="AQ542" s="31"/>
      <c r="AR542" s="31"/>
      <c r="AS542" s="31"/>
    </row>
    <row r="543" ht="30.75" customHeight="1" spans="1:4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31"/>
      <c r="AP543" s="31"/>
      <c r="AQ543" s="31"/>
      <c r="AR543" s="31"/>
      <c r="AS543" s="31"/>
    </row>
    <row r="544" ht="30.75" customHeight="1" spans="1:4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31"/>
      <c r="AP544" s="31"/>
      <c r="AQ544" s="31"/>
      <c r="AR544" s="31"/>
      <c r="AS544" s="31"/>
    </row>
    <row r="545" ht="30.75" customHeight="1" spans="1:4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31"/>
      <c r="AP545" s="31"/>
      <c r="AQ545" s="31"/>
      <c r="AR545" s="31"/>
      <c r="AS545" s="31"/>
    </row>
    <row r="546" ht="30.75" customHeight="1" spans="1:4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31"/>
      <c r="AP546" s="31"/>
      <c r="AQ546" s="31"/>
      <c r="AR546" s="31"/>
      <c r="AS546" s="31"/>
    </row>
    <row r="547" ht="30.75" customHeight="1" spans="1:4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31"/>
      <c r="AP547" s="31"/>
      <c r="AQ547" s="31"/>
      <c r="AR547" s="31"/>
      <c r="AS547" s="31"/>
    </row>
    <row r="548" ht="30.75" customHeight="1" spans="1:4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31"/>
      <c r="AP548" s="31"/>
      <c r="AQ548" s="31"/>
      <c r="AR548" s="31"/>
      <c r="AS548" s="31"/>
    </row>
    <row r="549" ht="30.75" customHeight="1" spans="1:4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31"/>
      <c r="AP549" s="31"/>
      <c r="AQ549" s="31"/>
      <c r="AR549" s="31"/>
      <c r="AS549" s="31"/>
    </row>
    <row r="550" ht="30.75" customHeight="1" spans="1:4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31"/>
      <c r="AP550" s="31"/>
      <c r="AQ550" s="31"/>
      <c r="AR550" s="31"/>
      <c r="AS550" s="31"/>
    </row>
    <row r="551" ht="30.75" customHeight="1" spans="1:4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31"/>
      <c r="AP551" s="31"/>
      <c r="AQ551" s="31"/>
      <c r="AR551" s="31"/>
      <c r="AS551" s="31"/>
    </row>
    <row r="552" ht="30.75" customHeight="1" spans="1:4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31"/>
      <c r="AP552" s="31"/>
      <c r="AQ552" s="31"/>
      <c r="AR552" s="31"/>
      <c r="AS552" s="31"/>
    </row>
    <row r="553" ht="30.75" customHeight="1" spans="1:4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31"/>
      <c r="AP553" s="31"/>
      <c r="AQ553" s="31"/>
      <c r="AR553" s="31"/>
      <c r="AS553" s="31"/>
    </row>
    <row r="554" ht="30.75" customHeight="1" spans="1:4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31"/>
      <c r="AP554" s="31"/>
      <c r="AQ554" s="31"/>
      <c r="AR554" s="31"/>
      <c r="AS554" s="31"/>
    </row>
    <row r="555" ht="30.75" customHeight="1" spans="1:4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31"/>
      <c r="AP555" s="31"/>
      <c r="AQ555" s="31"/>
      <c r="AR555" s="31"/>
      <c r="AS555" s="31"/>
    </row>
    <row r="556" ht="30.75" customHeight="1" spans="1:4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31"/>
      <c r="AP556" s="31"/>
      <c r="AQ556" s="31"/>
      <c r="AR556" s="31"/>
      <c r="AS556" s="31"/>
    </row>
    <row r="557" ht="30.75" customHeight="1" spans="1:4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31"/>
      <c r="AP557" s="31"/>
      <c r="AQ557" s="31"/>
      <c r="AR557" s="31"/>
      <c r="AS557" s="31"/>
    </row>
    <row r="558" ht="30.75" customHeight="1" spans="1:4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31"/>
      <c r="AP558" s="31"/>
      <c r="AQ558" s="31"/>
      <c r="AR558" s="31"/>
      <c r="AS558" s="31"/>
    </row>
    <row r="559" ht="30.75" customHeight="1" spans="1:4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31"/>
      <c r="AP559" s="31"/>
      <c r="AQ559" s="31"/>
      <c r="AR559" s="31"/>
      <c r="AS559" s="31"/>
    </row>
    <row r="560" ht="30.75" customHeight="1" spans="1:4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31"/>
      <c r="AP560" s="31"/>
      <c r="AQ560" s="31"/>
      <c r="AR560" s="31"/>
      <c r="AS560" s="31"/>
    </row>
    <row r="561" ht="30.75" customHeight="1" spans="1:4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31"/>
      <c r="AP561" s="31"/>
      <c r="AQ561" s="31"/>
      <c r="AR561" s="31"/>
      <c r="AS561" s="31"/>
    </row>
    <row r="562" ht="30.75" customHeight="1" spans="1:4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31"/>
      <c r="AP562" s="31"/>
      <c r="AQ562" s="31"/>
      <c r="AR562" s="31"/>
      <c r="AS562" s="31"/>
    </row>
    <row r="563" ht="30.75" customHeight="1" spans="1:4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31"/>
      <c r="AP563" s="31"/>
      <c r="AQ563" s="31"/>
      <c r="AR563" s="31"/>
      <c r="AS563" s="31"/>
    </row>
    <row r="564" ht="30.75" customHeight="1" spans="1:4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31"/>
      <c r="AP564" s="31"/>
      <c r="AQ564" s="31"/>
      <c r="AR564" s="31"/>
      <c r="AS564" s="31"/>
    </row>
    <row r="565" ht="30.75" customHeight="1" spans="1:4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31"/>
      <c r="AP565" s="31"/>
      <c r="AQ565" s="31"/>
      <c r="AR565" s="31"/>
      <c r="AS565" s="31"/>
    </row>
    <row r="566" ht="30.75" customHeight="1" spans="1:4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31"/>
      <c r="AP566" s="31"/>
      <c r="AQ566" s="31"/>
      <c r="AR566" s="31"/>
      <c r="AS566" s="31"/>
    </row>
    <row r="567" ht="30.75" customHeight="1" spans="1:4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31"/>
      <c r="AP567" s="31"/>
      <c r="AQ567" s="31"/>
      <c r="AR567" s="31"/>
      <c r="AS567" s="31"/>
    </row>
    <row r="568" ht="30.75" customHeight="1" spans="1:4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31"/>
      <c r="AP568" s="31"/>
      <c r="AQ568" s="31"/>
      <c r="AR568" s="31"/>
      <c r="AS568" s="31"/>
    </row>
    <row r="569" ht="30.75" customHeight="1" spans="1:4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31"/>
      <c r="AP569" s="31"/>
      <c r="AQ569" s="31"/>
      <c r="AR569" s="31"/>
      <c r="AS569" s="31"/>
    </row>
    <row r="570" ht="30.75" customHeight="1" spans="1:4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31"/>
      <c r="AP570" s="31"/>
      <c r="AQ570" s="31"/>
      <c r="AR570" s="31"/>
      <c r="AS570" s="31"/>
    </row>
    <row r="571" ht="30.75" customHeight="1" spans="1:4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31"/>
      <c r="AP571" s="31"/>
      <c r="AQ571" s="31"/>
      <c r="AR571" s="31"/>
      <c r="AS571" s="31"/>
    </row>
    <row r="572" ht="30.75" customHeight="1" spans="1:4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31"/>
      <c r="AP572" s="31"/>
      <c r="AQ572" s="31"/>
      <c r="AR572" s="31"/>
      <c r="AS572" s="31"/>
    </row>
    <row r="573" ht="30.75" customHeight="1" spans="1:4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31"/>
      <c r="AP573" s="31"/>
      <c r="AQ573" s="31"/>
      <c r="AR573" s="31"/>
      <c r="AS573" s="31"/>
    </row>
    <row r="574" ht="30.75" customHeight="1" spans="1:4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31"/>
      <c r="AP574" s="31"/>
      <c r="AQ574" s="31"/>
      <c r="AR574" s="31"/>
      <c r="AS574" s="31"/>
    </row>
    <row r="575" ht="30.75" customHeight="1" spans="1:4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31"/>
      <c r="AP575" s="31"/>
      <c r="AQ575" s="31"/>
      <c r="AR575" s="31"/>
      <c r="AS575" s="31"/>
    </row>
    <row r="576" ht="30.75" customHeight="1" spans="1:4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31"/>
      <c r="AP576" s="31"/>
      <c r="AQ576" s="31"/>
      <c r="AR576" s="31"/>
      <c r="AS576" s="31"/>
    </row>
    <row r="577" ht="30.75" customHeight="1" spans="1:4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31"/>
      <c r="AP577" s="31"/>
      <c r="AQ577" s="31"/>
      <c r="AR577" s="31"/>
      <c r="AS577" s="31"/>
    </row>
    <row r="578" ht="30.75" customHeight="1" spans="1:4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31"/>
      <c r="AP578" s="31"/>
      <c r="AQ578" s="31"/>
      <c r="AR578" s="31"/>
      <c r="AS578" s="31"/>
    </row>
    <row r="579" ht="30.75" customHeight="1" spans="1:4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31"/>
      <c r="AP579" s="31"/>
      <c r="AQ579" s="31"/>
      <c r="AR579" s="31"/>
      <c r="AS579" s="31"/>
    </row>
    <row r="580" ht="30.75" customHeight="1" spans="1:4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31"/>
      <c r="AP580" s="31"/>
      <c r="AQ580" s="31"/>
      <c r="AR580" s="31"/>
      <c r="AS580" s="31"/>
    </row>
    <row r="581" ht="30.75" customHeight="1" spans="1:4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31"/>
      <c r="AP581" s="31"/>
      <c r="AQ581" s="31"/>
      <c r="AR581" s="31"/>
      <c r="AS581" s="31"/>
    </row>
    <row r="582" ht="30.75" customHeight="1" spans="1:4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31"/>
      <c r="AP582" s="31"/>
      <c r="AQ582" s="31"/>
      <c r="AR582" s="31"/>
      <c r="AS582" s="31"/>
    </row>
    <row r="583" ht="30.75" customHeight="1" spans="1:4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31"/>
      <c r="AP583" s="31"/>
      <c r="AQ583" s="31"/>
      <c r="AR583" s="31"/>
      <c r="AS583" s="31"/>
    </row>
    <row r="584" ht="30.75" customHeight="1" spans="1:4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31"/>
      <c r="AP584" s="31"/>
      <c r="AQ584" s="31"/>
      <c r="AR584" s="31"/>
      <c r="AS584" s="31"/>
    </row>
    <row r="585" ht="30.75" customHeight="1" spans="1:4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31"/>
      <c r="AP585" s="31"/>
      <c r="AQ585" s="31"/>
      <c r="AR585" s="31"/>
      <c r="AS585" s="31"/>
    </row>
    <row r="586" ht="30.75" customHeight="1" spans="1:4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31"/>
      <c r="AP586" s="31"/>
      <c r="AQ586" s="31"/>
      <c r="AR586" s="31"/>
      <c r="AS586" s="31"/>
    </row>
    <row r="587" ht="30.75" customHeight="1" spans="1:4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31"/>
      <c r="AP587" s="31"/>
      <c r="AQ587" s="31"/>
      <c r="AR587" s="31"/>
      <c r="AS587" s="31"/>
    </row>
    <row r="588" ht="30.75" customHeight="1" spans="1:4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31"/>
      <c r="AP588" s="31"/>
      <c r="AQ588" s="31"/>
      <c r="AR588" s="31"/>
      <c r="AS588" s="31"/>
    </row>
    <row r="589" ht="30.75" customHeight="1" spans="1:4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31"/>
      <c r="AP589" s="31"/>
      <c r="AQ589" s="31"/>
      <c r="AR589" s="31"/>
      <c r="AS589" s="31"/>
    </row>
    <row r="590" ht="30.75" customHeight="1" spans="1:4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31"/>
      <c r="AP590" s="31"/>
      <c r="AQ590" s="31"/>
      <c r="AR590" s="31"/>
      <c r="AS590" s="31"/>
    </row>
    <row r="591" ht="30.75" customHeight="1" spans="1:4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31"/>
      <c r="AP591" s="31"/>
      <c r="AQ591" s="31"/>
      <c r="AR591" s="31"/>
      <c r="AS591" s="31"/>
    </row>
    <row r="592" ht="30.75" customHeight="1" spans="1:4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31"/>
      <c r="AP592" s="31"/>
      <c r="AQ592" s="31"/>
      <c r="AR592" s="31"/>
      <c r="AS592" s="31"/>
    </row>
    <row r="593" ht="30.75" customHeight="1" spans="1:4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31"/>
      <c r="AP593" s="31"/>
      <c r="AQ593" s="31"/>
      <c r="AR593" s="31"/>
      <c r="AS593" s="31"/>
    </row>
    <row r="594" ht="30.75" customHeight="1" spans="1:4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31"/>
      <c r="AP594" s="31"/>
      <c r="AQ594" s="31"/>
      <c r="AR594" s="31"/>
      <c r="AS594" s="31"/>
    </row>
    <row r="595" ht="30.75" customHeight="1" spans="1:4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31"/>
      <c r="AP595" s="31"/>
      <c r="AQ595" s="31"/>
      <c r="AR595" s="31"/>
      <c r="AS595" s="31"/>
    </row>
    <row r="596" ht="30.75" customHeight="1" spans="1:4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31"/>
      <c r="AP596" s="31"/>
      <c r="AQ596" s="31"/>
      <c r="AR596" s="31"/>
      <c r="AS596" s="31"/>
    </row>
    <row r="597" ht="30.75" customHeight="1" spans="1:4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31"/>
      <c r="AP597" s="31"/>
      <c r="AQ597" s="31"/>
      <c r="AR597" s="31"/>
      <c r="AS597" s="31"/>
    </row>
    <row r="598" ht="30.75" customHeight="1" spans="1:4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31"/>
      <c r="AP598" s="31"/>
      <c r="AQ598" s="31"/>
      <c r="AR598" s="31"/>
      <c r="AS598" s="31"/>
    </row>
    <row r="599" ht="30.75" customHeight="1" spans="1:4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31"/>
      <c r="AP599" s="31"/>
      <c r="AQ599" s="31"/>
      <c r="AR599" s="31"/>
      <c r="AS599" s="31"/>
    </row>
    <row r="600" ht="30.75" customHeight="1" spans="1:4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31"/>
      <c r="AP600" s="31"/>
      <c r="AQ600" s="31"/>
      <c r="AR600" s="31"/>
      <c r="AS600" s="31"/>
    </row>
    <row r="601" ht="30.75" customHeight="1" spans="1:4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31"/>
      <c r="AP601" s="31"/>
      <c r="AQ601" s="31"/>
      <c r="AR601" s="31"/>
      <c r="AS601" s="31"/>
    </row>
    <row r="602" ht="30.75" customHeight="1" spans="1:4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31"/>
      <c r="AP602" s="31"/>
      <c r="AQ602" s="31"/>
      <c r="AR602" s="31"/>
      <c r="AS602" s="31"/>
    </row>
    <row r="603" ht="30.75" customHeight="1" spans="1:4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31"/>
      <c r="AP603" s="31"/>
      <c r="AQ603" s="31"/>
      <c r="AR603" s="31"/>
      <c r="AS603" s="31"/>
    </row>
    <row r="604" ht="30.75" customHeight="1" spans="1:4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31"/>
      <c r="AP604" s="31"/>
      <c r="AQ604" s="31"/>
      <c r="AR604" s="31"/>
      <c r="AS604" s="31"/>
    </row>
    <row r="605" ht="30.75" customHeight="1" spans="1:4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31"/>
      <c r="AP605" s="31"/>
      <c r="AQ605" s="31"/>
      <c r="AR605" s="31"/>
      <c r="AS605" s="31"/>
    </row>
    <row r="606" ht="30.75" customHeight="1" spans="1:4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31"/>
      <c r="AP606" s="31"/>
      <c r="AQ606" s="31"/>
      <c r="AR606" s="31"/>
      <c r="AS606" s="31"/>
    </row>
    <row r="607" ht="30.75" customHeight="1" spans="1:4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31"/>
      <c r="AP607" s="31"/>
      <c r="AQ607" s="31"/>
      <c r="AR607" s="31"/>
      <c r="AS607" s="31"/>
    </row>
    <row r="608" ht="30.75" customHeight="1" spans="1:4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31"/>
      <c r="AP608" s="31"/>
      <c r="AQ608" s="31"/>
      <c r="AR608" s="31"/>
      <c r="AS608" s="31"/>
    </row>
    <row r="609" ht="30.75" customHeight="1" spans="1:4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31"/>
      <c r="AP609" s="31"/>
      <c r="AQ609" s="31"/>
      <c r="AR609" s="31"/>
      <c r="AS609" s="31"/>
    </row>
    <row r="610" ht="30.75" customHeight="1" spans="1:4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31"/>
      <c r="AP610" s="31"/>
      <c r="AQ610" s="31"/>
      <c r="AR610" s="31"/>
      <c r="AS610" s="31"/>
    </row>
    <row r="611" ht="30.75" customHeight="1" spans="1:4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31"/>
      <c r="AP611" s="31"/>
      <c r="AQ611" s="31"/>
      <c r="AR611" s="31"/>
      <c r="AS611" s="31"/>
    </row>
    <row r="612" ht="30.75" customHeight="1" spans="1:4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31"/>
      <c r="AP612" s="31"/>
      <c r="AQ612" s="31"/>
      <c r="AR612" s="31"/>
      <c r="AS612" s="31"/>
    </row>
    <row r="613" ht="30.75" customHeight="1" spans="1:4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31"/>
      <c r="AP613" s="31"/>
      <c r="AQ613" s="31"/>
      <c r="AR613" s="31"/>
      <c r="AS613" s="31"/>
    </row>
    <row r="614" ht="30.75" customHeight="1" spans="1:4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31"/>
      <c r="AP614" s="31"/>
      <c r="AQ614" s="31"/>
      <c r="AR614" s="31"/>
      <c r="AS614" s="31"/>
    </row>
    <row r="615" ht="30.75" customHeight="1" spans="1:4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31"/>
      <c r="AP615" s="31"/>
      <c r="AQ615" s="31"/>
      <c r="AR615" s="31"/>
      <c r="AS615" s="31"/>
    </row>
    <row r="616" ht="30.75" customHeight="1" spans="1:4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31"/>
      <c r="AP616" s="31"/>
      <c r="AQ616" s="31"/>
      <c r="AR616" s="31"/>
      <c r="AS616" s="31"/>
    </row>
    <row r="617" ht="30.75" customHeight="1" spans="1:4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31"/>
      <c r="AP617" s="31"/>
      <c r="AQ617" s="31"/>
      <c r="AR617" s="31"/>
      <c r="AS617" s="31"/>
    </row>
    <row r="618" ht="30.75" customHeight="1" spans="1:4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31"/>
      <c r="AP618" s="31"/>
      <c r="AQ618" s="31"/>
      <c r="AR618" s="31"/>
      <c r="AS618" s="31"/>
    </row>
    <row r="619" ht="30.75" customHeight="1" spans="1:4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31"/>
      <c r="AP619" s="31"/>
      <c r="AQ619" s="31"/>
      <c r="AR619" s="31"/>
      <c r="AS619" s="31"/>
    </row>
    <row r="620" ht="30.75" customHeight="1" spans="1:4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31"/>
      <c r="AP620" s="31"/>
      <c r="AQ620" s="31"/>
      <c r="AR620" s="31"/>
      <c r="AS620" s="31"/>
    </row>
    <row r="621" ht="30.75" customHeight="1" spans="1:4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31"/>
      <c r="AP621" s="31"/>
      <c r="AQ621" s="31"/>
      <c r="AR621" s="31"/>
      <c r="AS621" s="31"/>
    </row>
    <row r="622" ht="30.75" customHeight="1" spans="1:4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31"/>
      <c r="AP622" s="31"/>
      <c r="AQ622" s="31"/>
      <c r="AR622" s="31"/>
      <c r="AS622" s="31"/>
    </row>
    <row r="623" ht="30.75" customHeight="1" spans="1:4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31"/>
      <c r="AP623" s="31"/>
      <c r="AQ623" s="31"/>
      <c r="AR623" s="31"/>
      <c r="AS623" s="31"/>
    </row>
    <row r="624" ht="30.75" customHeight="1" spans="1:4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31"/>
      <c r="AP624" s="31"/>
      <c r="AQ624" s="31"/>
      <c r="AR624" s="31"/>
      <c r="AS624" s="31"/>
    </row>
    <row r="625" ht="30.75" customHeight="1" spans="1:4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31"/>
      <c r="AP625" s="31"/>
      <c r="AQ625" s="31"/>
      <c r="AR625" s="31"/>
      <c r="AS625" s="31"/>
    </row>
    <row r="626" ht="30.75" customHeight="1" spans="1:4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31"/>
      <c r="AP626" s="31"/>
      <c r="AQ626" s="31"/>
      <c r="AR626" s="31"/>
      <c r="AS626" s="31"/>
    </row>
    <row r="627" ht="30.75" customHeight="1" spans="1:4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31"/>
      <c r="AP627" s="31"/>
      <c r="AQ627" s="31"/>
      <c r="AR627" s="31"/>
      <c r="AS627" s="31"/>
    </row>
    <row r="628" ht="30.75" customHeight="1" spans="1:4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31"/>
      <c r="AP628" s="31"/>
      <c r="AQ628" s="31"/>
      <c r="AR628" s="31"/>
      <c r="AS628" s="31"/>
    </row>
    <row r="629" ht="30.75" customHeight="1" spans="1:4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31"/>
      <c r="AP629" s="31"/>
      <c r="AQ629" s="31"/>
      <c r="AR629" s="31"/>
      <c r="AS629" s="31"/>
    </row>
    <row r="630" ht="30.75" customHeight="1" spans="1:4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31"/>
      <c r="AP630" s="31"/>
      <c r="AQ630" s="31"/>
      <c r="AR630" s="31"/>
      <c r="AS630" s="31"/>
    </row>
    <row r="631" ht="30.75" customHeight="1" spans="1:4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31"/>
      <c r="AP631" s="31"/>
      <c r="AQ631" s="31"/>
      <c r="AR631" s="31"/>
      <c r="AS631" s="31"/>
    </row>
    <row r="632" ht="30.75" customHeight="1" spans="1:4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31"/>
      <c r="AP632" s="31"/>
      <c r="AQ632" s="31"/>
      <c r="AR632" s="31"/>
      <c r="AS632" s="31"/>
    </row>
    <row r="633" ht="30.75" customHeight="1" spans="1:4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31"/>
      <c r="AP633" s="31"/>
      <c r="AQ633" s="31"/>
      <c r="AR633" s="31"/>
      <c r="AS633" s="31"/>
    </row>
    <row r="634" ht="30.75" customHeight="1" spans="1:4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31"/>
      <c r="AP634" s="31"/>
      <c r="AQ634" s="31"/>
      <c r="AR634" s="31"/>
      <c r="AS634" s="31"/>
    </row>
    <row r="635" ht="30.75" customHeight="1" spans="1:4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31"/>
      <c r="AP635" s="31"/>
      <c r="AQ635" s="31"/>
      <c r="AR635" s="31"/>
      <c r="AS635" s="31"/>
    </row>
    <row r="636" ht="30.75" customHeight="1" spans="1:4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31"/>
      <c r="AP636" s="31"/>
      <c r="AQ636" s="31"/>
      <c r="AR636" s="31"/>
      <c r="AS636" s="31"/>
    </row>
    <row r="637" ht="30.75" customHeight="1" spans="1:4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31"/>
      <c r="AP637" s="31"/>
      <c r="AQ637" s="31"/>
      <c r="AR637" s="31"/>
      <c r="AS637" s="31"/>
    </row>
    <row r="638" ht="30.75" customHeight="1" spans="1:4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31"/>
      <c r="AP638" s="31"/>
      <c r="AQ638" s="31"/>
      <c r="AR638" s="31"/>
      <c r="AS638" s="31"/>
    </row>
    <row r="639" ht="30.75" customHeight="1" spans="1:4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31"/>
      <c r="AP639" s="31"/>
      <c r="AQ639" s="31"/>
      <c r="AR639" s="31"/>
      <c r="AS639" s="31"/>
    </row>
    <row r="640" ht="30.75" customHeight="1" spans="1:4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31"/>
      <c r="AP640" s="31"/>
      <c r="AQ640" s="31"/>
      <c r="AR640" s="31"/>
      <c r="AS640" s="31"/>
    </row>
    <row r="641" ht="30.75" customHeight="1" spans="1:4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31"/>
      <c r="AP641" s="31"/>
      <c r="AQ641" s="31"/>
      <c r="AR641" s="31"/>
      <c r="AS641" s="31"/>
    </row>
    <row r="642" ht="30.75" customHeight="1" spans="1:4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31"/>
      <c r="AP642" s="31"/>
      <c r="AQ642" s="31"/>
      <c r="AR642" s="31"/>
      <c r="AS642" s="31"/>
    </row>
    <row r="643" ht="30.75" customHeight="1" spans="1:4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31"/>
      <c r="AP643" s="31"/>
      <c r="AQ643" s="31"/>
      <c r="AR643" s="31"/>
      <c r="AS643" s="31"/>
    </row>
    <row r="644" ht="30.75" customHeight="1" spans="1:4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31"/>
      <c r="AP644" s="31"/>
      <c r="AQ644" s="31"/>
      <c r="AR644" s="31"/>
      <c r="AS644" s="31"/>
    </row>
    <row r="645" ht="30.75" customHeight="1" spans="1:4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31"/>
      <c r="AP645" s="31"/>
      <c r="AQ645" s="31"/>
      <c r="AR645" s="31"/>
      <c r="AS645" s="31"/>
    </row>
    <row r="646" ht="30.75" customHeight="1" spans="1:4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31"/>
      <c r="AP646" s="31"/>
      <c r="AQ646" s="31"/>
      <c r="AR646" s="31"/>
      <c r="AS646" s="31"/>
    </row>
    <row r="647" ht="30.75" customHeight="1" spans="1:4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31"/>
      <c r="AP647" s="31"/>
      <c r="AQ647" s="31"/>
      <c r="AR647" s="31"/>
      <c r="AS647" s="31"/>
    </row>
    <row r="648" ht="30.75" customHeight="1" spans="1:4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31"/>
      <c r="AP648" s="31"/>
      <c r="AQ648" s="31"/>
      <c r="AR648" s="31"/>
      <c r="AS648" s="31"/>
    </row>
    <row r="649" ht="30.75" customHeight="1" spans="1:4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31"/>
      <c r="AP649" s="31"/>
      <c r="AQ649" s="31"/>
      <c r="AR649" s="31"/>
      <c r="AS649" s="31"/>
    </row>
    <row r="650" ht="30.75" customHeight="1" spans="1:4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31"/>
      <c r="AP650" s="31"/>
      <c r="AQ650" s="31"/>
      <c r="AR650" s="31"/>
      <c r="AS650" s="31"/>
    </row>
    <row r="651" ht="30.75" customHeight="1" spans="1:4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31"/>
      <c r="AP651" s="31"/>
      <c r="AQ651" s="31"/>
      <c r="AR651" s="31"/>
      <c r="AS651" s="31"/>
    </row>
    <row r="652" ht="30.75" customHeight="1" spans="1:4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31"/>
      <c r="AP652" s="31"/>
      <c r="AQ652" s="31"/>
      <c r="AR652" s="31"/>
      <c r="AS652" s="31"/>
    </row>
    <row r="653" ht="30.75" customHeight="1" spans="1:4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31"/>
      <c r="AP653" s="31"/>
      <c r="AQ653" s="31"/>
      <c r="AR653" s="31"/>
      <c r="AS653" s="31"/>
    </row>
    <row r="654" ht="30.75" customHeight="1" spans="1:4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31"/>
      <c r="AP654" s="31"/>
      <c r="AQ654" s="31"/>
      <c r="AR654" s="31"/>
      <c r="AS654" s="31"/>
    </row>
    <row r="655" ht="30.75" customHeight="1" spans="1:4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31"/>
      <c r="AP655" s="31"/>
      <c r="AQ655" s="31"/>
      <c r="AR655" s="31"/>
      <c r="AS655" s="31"/>
    </row>
    <row r="656" ht="30.75" customHeight="1" spans="1:4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31"/>
      <c r="AP656" s="31"/>
      <c r="AQ656" s="31"/>
      <c r="AR656" s="31"/>
      <c r="AS656" s="31"/>
    </row>
    <row r="657" ht="30.75" customHeight="1" spans="1:4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31"/>
      <c r="AP657" s="31"/>
      <c r="AQ657" s="31"/>
      <c r="AR657" s="31"/>
      <c r="AS657" s="31"/>
    </row>
    <row r="658" ht="30.75" customHeight="1" spans="1:4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31"/>
      <c r="AP658" s="31"/>
      <c r="AQ658" s="31"/>
      <c r="AR658" s="31"/>
      <c r="AS658" s="31"/>
    </row>
    <row r="659" ht="30.75" customHeight="1" spans="1:4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31"/>
      <c r="AP659" s="31"/>
      <c r="AQ659" s="31"/>
      <c r="AR659" s="31"/>
      <c r="AS659" s="31"/>
    </row>
    <row r="660" ht="30.75" customHeight="1" spans="1:4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31"/>
      <c r="AP660" s="31"/>
      <c r="AQ660" s="31"/>
      <c r="AR660" s="31"/>
      <c r="AS660" s="31"/>
    </row>
    <row r="661" ht="30.75" customHeight="1" spans="1:4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31"/>
      <c r="AP661" s="31"/>
      <c r="AQ661" s="31"/>
      <c r="AR661" s="31"/>
      <c r="AS661" s="31"/>
    </row>
    <row r="662" ht="30.75" customHeight="1" spans="1:4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31"/>
      <c r="AP662" s="31"/>
      <c r="AQ662" s="31"/>
      <c r="AR662" s="31"/>
      <c r="AS662" s="31"/>
    </row>
    <row r="663" ht="30.75" customHeight="1" spans="1:4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31"/>
      <c r="AP663" s="31"/>
      <c r="AQ663" s="31"/>
      <c r="AR663" s="31"/>
      <c r="AS663" s="31"/>
    </row>
    <row r="664" ht="30.75" customHeight="1" spans="1:4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31"/>
      <c r="AP664" s="31"/>
      <c r="AQ664" s="31"/>
      <c r="AR664" s="31"/>
      <c r="AS664" s="31"/>
    </row>
    <row r="665" ht="30.75" customHeight="1" spans="1:4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31"/>
      <c r="AP665" s="31"/>
      <c r="AQ665" s="31"/>
      <c r="AR665" s="31"/>
      <c r="AS665" s="31"/>
    </row>
    <row r="666" ht="30.75" customHeight="1" spans="1:4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31"/>
      <c r="AP666" s="31"/>
      <c r="AQ666" s="31"/>
      <c r="AR666" s="31"/>
      <c r="AS666" s="31"/>
    </row>
    <row r="667" ht="30.75" customHeight="1" spans="1:4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31"/>
      <c r="AP667" s="31"/>
      <c r="AQ667" s="31"/>
      <c r="AR667" s="31"/>
      <c r="AS667" s="31"/>
    </row>
    <row r="668" ht="30.75" customHeight="1" spans="1:4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31"/>
      <c r="AP668" s="31"/>
      <c r="AQ668" s="31"/>
      <c r="AR668" s="31"/>
      <c r="AS668" s="31"/>
    </row>
    <row r="669" ht="30.75" customHeight="1" spans="1:4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31"/>
      <c r="AP669" s="31"/>
      <c r="AQ669" s="31"/>
      <c r="AR669" s="31"/>
      <c r="AS669" s="31"/>
    </row>
    <row r="670" ht="30.75" customHeight="1" spans="1:4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31"/>
      <c r="AP670" s="31"/>
      <c r="AQ670" s="31"/>
      <c r="AR670" s="31"/>
      <c r="AS670" s="31"/>
    </row>
    <row r="671" ht="30.75" customHeight="1" spans="1:4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31"/>
      <c r="AP671" s="31"/>
      <c r="AQ671" s="31"/>
      <c r="AR671" s="31"/>
      <c r="AS671" s="31"/>
    </row>
    <row r="672" ht="30.75" customHeight="1" spans="1:4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31"/>
      <c r="AP672" s="31"/>
      <c r="AQ672" s="31"/>
      <c r="AR672" s="31"/>
      <c r="AS672" s="31"/>
    </row>
    <row r="673" ht="30.75" customHeight="1" spans="1:4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31"/>
      <c r="AP673" s="31"/>
      <c r="AQ673" s="31"/>
      <c r="AR673" s="31"/>
      <c r="AS673" s="31"/>
    </row>
    <row r="674" ht="30.75" customHeight="1" spans="1:4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31"/>
      <c r="AP674" s="31"/>
      <c r="AQ674" s="31"/>
      <c r="AR674" s="31"/>
      <c r="AS674" s="31"/>
    </row>
    <row r="675" ht="30.75" customHeight="1" spans="1:4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31"/>
      <c r="AP675" s="31"/>
      <c r="AQ675" s="31"/>
      <c r="AR675" s="31"/>
      <c r="AS675" s="31"/>
    </row>
    <row r="676" ht="30.75" customHeight="1" spans="1:4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31"/>
      <c r="AP676" s="31"/>
      <c r="AQ676" s="31"/>
      <c r="AR676" s="31"/>
      <c r="AS676" s="31"/>
    </row>
    <row r="677" ht="30.75" customHeight="1" spans="1:4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31"/>
      <c r="AP677" s="31"/>
      <c r="AQ677" s="31"/>
      <c r="AR677" s="31"/>
      <c r="AS677" s="31"/>
    </row>
    <row r="678" ht="30.75" customHeight="1" spans="1:4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31"/>
      <c r="AP678" s="31"/>
      <c r="AQ678" s="31"/>
      <c r="AR678" s="31"/>
      <c r="AS678" s="31"/>
    </row>
    <row r="679" ht="30.75" customHeight="1" spans="1:4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31"/>
      <c r="AP679" s="31"/>
      <c r="AQ679" s="31"/>
      <c r="AR679" s="31"/>
      <c r="AS679" s="31"/>
    </row>
    <row r="680" ht="30.75" customHeight="1" spans="1:4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31"/>
      <c r="AP680" s="31"/>
      <c r="AQ680" s="31"/>
      <c r="AR680" s="31"/>
      <c r="AS680" s="31"/>
    </row>
    <row r="681" ht="30.75" customHeight="1" spans="1:4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31"/>
      <c r="AP681" s="31"/>
      <c r="AQ681" s="31"/>
      <c r="AR681" s="31"/>
      <c r="AS681" s="31"/>
    </row>
    <row r="682" ht="30.75" customHeight="1" spans="1:4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31"/>
      <c r="AP682" s="31"/>
      <c r="AQ682" s="31"/>
      <c r="AR682" s="31"/>
      <c r="AS682" s="31"/>
    </row>
    <row r="683" ht="30.75" customHeight="1" spans="1:4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31"/>
      <c r="AP683" s="31"/>
      <c r="AQ683" s="31"/>
      <c r="AR683" s="31"/>
      <c r="AS683" s="31"/>
    </row>
    <row r="684" ht="30.75" customHeight="1" spans="1:4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31"/>
      <c r="AP684" s="31"/>
      <c r="AQ684" s="31"/>
      <c r="AR684" s="31"/>
      <c r="AS684" s="31"/>
    </row>
    <row r="685" ht="30.75" customHeight="1" spans="1:4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31"/>
      <c r="AP685" s="31"/>
      <c r="AQ685" s="31"/>
      <c r="AR685" s="31"/>
      <c r="AS685" s="31"/>
    </row>
    <row r="686" ht="30.75" customHeight="1" spans="1:4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31"/>
      <c r="AP686" s="31"/>
      <c r="AQ686" s="31"/>
      <c r="AR686" s="31"/>
      <c r="AS686" s="31"/>
    </row>
    <row r="687" ht="30.75" customHeight="1" spans="1:4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31"/>
      <c r="AP687" s="31"/>
      <c r="AQ687" s="31"/>
      <c r="AR687" s="31"/>
      <c r="AS687" s="31"/>
    </row>
    <row r="688" ht="30.75" customHeight="1" spans="1:4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31"/>
      <c r="AP688" s="31"/>
      <c r="AQ688" s="31"/>
      <c r="AR688" s="31"/>
      <c r="AS688" s="31"/>
    </row>
    <row r="689" ht="30.75" customHeight="1" spans="1:4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31"/>
      <c r="AP689" s="31"/>
      <c r="AQ689" s="31"/>
      <c r="AR689" s="31"/>
      <c r="AS689" s="31"/>
    </row>
    <row r="690" ht="30.75" customHeight="1" spans="1:4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31"/>
      <c r="AP690" s="31"/>
      <c r="AQ690" s="31"/>
      <c r="AR690" s="31"/>
      <c r="AS690" s="31"/>
    </row>
    <row r="691" ht="30.75" customHeight="1" spans="1:4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31"/>
      <c r="AP691" s="31"/>
      <c r="AQ691" s="31"/>
      <c r="AR691" s="31"/>
      <c r="AS691" s="31"/>
    </row>
    <row r="692" ht="30.75" customHeight="1" spans="1:4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31"/>
      <c r="AP692" s="31"/>
      <c r="AQ692" s="31"/>
      <c r="AR692" s="31"/>
      <c r="AS692" s="31"/>
    </row>
    <row r="693" ht="30.75" customHeight="1" spans="1:4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31"/>
      <c r="AP693" s="31"/>
      <c r="AQ693" s="31"/>
      <c r="AR693" s="31"/>
      <c r="AS693" s="31"/>
    </row>
    <row r="694" ht="30.75" customHeight="1" spans="1:4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31"/>
      <c r="AP694" s="31"/>
      <c r="AQ694" s="31"/>
      <c r="AR694" s="31"/>
      <c r="AS694" s="31"/>
    </row>
    <row r="695" ht="30.75" customHeight="1" spans="1:4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31"/>
      <c r="AP695" s="31"/>
      <c r="AQ695" s="31"/>
      <c r="AR695" s="31"/>
      <c r="AS695" s="31"/>
    </row>
    <row r="696" ht="30.75" customHeight="1" spans="1:4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31"/>
      <c r="AP696" s="31"/>
      <c r="AQ696" s="31"/>
      <c r="AR696" s="31"/>
      <c r="AS696" s="31"/>
    </row>
    <row r="697" ht="30.75" customHeight="1" spans="1:4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31"/>
      <c r="AP697" s="31"/>
      <c r="AQ697" s="31"/>
      <c r="AR697" s="31"/>
      <c r="AS697" s="31"/>
    </row>
    <row r="698" ht="30.75" customHeight="1" spans="1:4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31"/>
      <c r="AP698" s="31"/>
      <c r="AQ698" s="31"/>
      <c r="AR698" s="31"/>
      <c r="AS698" s="31"/>
    </row>
    <row r="699" ht="30.75" customHeight="1" spans="1:4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31"/>
      <c r="AP699" s="31"/>
      <c r="AQ699" s="31"/>
      <c r="AR699" s="31"/>
      <c r="AS699" s="31"/>
    </row>
    <row r="700" ht="30.75" customHeight="1" spans="1:4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31"/>
      <c r="AP700" s="31"/>
      <c r="AQ700" s="31"/>
      <c r="AR700" s="31"/>
      <c r="AS700" s="31"/>
    </row>
    <row r="701" ht="30.75" customHeight="1" spans="1:4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31"/>
      <c r="AP701" s="31"/>
      <c r="AQ701" s="31"/>
      <c r="AR701" s="31"/>
      <c r="AS701" s="31"/>
    </row>
    <row r="702" ht="30.75" customHeight="1" spans="1:4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31"/>
      <c r="AP702" s="31"/>
      <c r="AQ702" s="31"/>
      <c r="AR702" s="31"/>
      <c r="AS702" s="31"/>
    </row>
    <row r="703" ht="30.75" customHeight="1" spans="1:4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31"/>
      <c r="AP703" s="31"/>
      <c r="AQ703" s="31"/>
      <c r="AR703" s="31"/>
      <c r="AS703" s="31"/>
    </row>
    <row r="704" ht="30.75" customHeight="1" spans="1:4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31"/>
      <c r="AP704" s="31"/>
      <c r="AQ704" s="31"/>
      <c r="AR704" s="31"/>
      <c r="AS704" s="31"/>
    </row>
    <row r="705" ht="30.75" customHeight="1" spans="1:4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31"/>
      <c r="AP705" s="31"/>
      <c r="AQ705" s="31"/>
      <c r="AR705" s="31"/>
      <c r="AS705" s="31"/>
    </row>
    <row r="706" ht="30.75" customHeight="1" spans="1:4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31"/>
      <c r="AP706" s="31"/>
      <c r="AQ706" s="31"/>
      <c r="AR706" s="31"/>
      <c r="AS706" s="31"/>
    </row>
    <row r="707" ht="30.75" customHeight="1" spans="1:4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31"/>
      <c r="AP707" s="31"/>
      <c r="AQ707" s="31"/>
      <c r="AR707" s="31"/>
      <c r="AS707" s="31"/>
    </row>
    <row r="708" ht="30.75" customHeight="1" spans="1:4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31"/>
      <c r="AP708" s="31"/>
      <c r="AQ708" s="31"/>
      <c r="AR708" s="31"/>
      <c r="AS708" s="31"/>
    </row>
    <row r="709" ht="30.75" customHeight="1" spans="1:4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31"/>
      <c r="AP709" s="31"/>
      <c r="AQ709" s="31"/>
      <c r="AR709" s="31"/>
      <c r="AS709" s="31"/>
    </row>
    <row r="710" ht="30.75" customHeight="1" spans="1:4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31"/>
      <c r="AP710" s="31"/>
      <c r="AQ710" s="31"/>
      <c r="AR710" s="31"/>
      <c r="AS710" s="31"/>
    </row>
    <row r="711" ht="30.75" customHeight="1" spans="1:4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31"/>
      <c r="AP711" s="31"/>
      <c r="AQ711" s="31"/>
      <c r="AR711" s="31"/>
      <c r="AS711" s="31"/>
    </row>
    <row r="712" ht="30.75" customHeight="1" spans="1:4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31"/>
      <c r="AP712" s="31"/>
      <c r="AQ712" s="31"/>
      <c r="AR712" s="31"/>
      <c r="AS712" s="31"/>
    </row>
    <row r="713" ht="30.75" customHeight="1" spans="1:4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31"/>
      <c r="AP713" s="31"/>
      <c r="AQ713" s="31"/>
      <c r="AR713" s="31"/>
      <c r="AS713" s="31"/>
    </row>
    <row r="714" ht="30.75" customHeight="1" spans="1:4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31"/>
      <c r="AP714" s="31"/>
      <c r="AQ714" s="31"/>
      <c r="AR714" s="31"/>
      <c r="AS714" s="31"/>
    </row>
    <row r="715" ht="30.75" customHeight="1" spans="1:4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31"/>
      <c r="AP715" s="31"/>
      <c r="AQ715" s="31"/>
      <c r="AR715" s="31"/>
      <c r="AS715" s="31"/>
    </row>
    <row r="716" ht="30.75" customHeight="1" spans="1:4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31"/>
      <c r="AP716" s="31"/>
      <c r="AQ716" s="31"/>
      <c r="AR716" s="31"/>
      <c r="AS716" s="31"/>
    </row>
    <row r="717" ht="30.75" customHeight="1" spans="1:4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31"/>
      <c r="AP717" s="31"/>
      <c r="AQ717" s="31"/>
      <c r="AR717" s="31"/>
      <c r="AS717" s="31"/>
    </row>
    <row r="718" ht="30.75" customHeight="1" spans="1:4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31"/>
      <c r="AP718" s="31"/>
      <c r="AQ718" s="31"/>
      <c r="AR718" s="31"/>
      <c r="AS718" s="31"/>
    </row>
    <row r="719" ht="30.75" customHeight="1" spans="1:4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31"/>
      <c r="AP719" s="31"/>
      <c r="AQ719" s="31"/>
      <c r="AR719" s="31"/>
      <c r="AS719" s="31"/>
    </row>
    <row r="720" ht="30.75" customHeight="1" spans="1:4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31"/>
      <c r="AP720" s="31"/>
      <c r="AQ720" s="31"/>
      <c r="AR720" s="31"/>
      <c r="AS720" s="31"/>
    </row>
    <row r="721" ht="30.75" customHeight="1" spans="1:4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31"/>
      <c r="AP721" s="31"/>
      <c r="AQ721" s="31"/>
      <c r="AR721" s="31"/>
      <c r="AS721" s="31"/>
    </row>
    <row r="722" ht="30.75" customHeight="1" spans="1:4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31"/>
      <c r="AP722" s="31"/>
      <c r="AQ722" s="31"/>
      <c r="AR722" s="31"/>
      <c r="AS722" s="31"/>
    </row>
    <row r="723" ht="30.75" customHeight="1" spans="1:4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31"/>
      <c r="AP723" s="31"/>
      <c r="AQ723" s="31"/>
      <c r="AR723" s="31"/>
      <c r="AS723" s="31"/>
    </row>
    <row r="724" ht="30.75" customHeight="1" spans="1:4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31"/>
      <c r="AP724" s="31"/>
      <c r="AQ724" s="31"/>
      <c r="AR724" s="31"/>
      <c r="AS724" s="31"/>
    </row>
    <row r="725" ht="30.75" customHeight="1" spans="1:4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31"/>
      <c r="AP725" s="31"/>
      <c r="AQ725" s="31"/>
      <c r="AR725" s="31"/>
      <c r="AS725" s="31"/>
    </row>
    <row r="726" ht="30.75" customHeight="1" spans="1:4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31"/>
      <c r="AP726" s="31"/>
      <c r="AQ726" s="31"/>
      <c r="AR726" s="31"/>
      <c r="AS726" s="31"/>
    </row>
    <row r="727" ht="30.75" customHeight="1" spans="1:4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31"/>
      <c r="AP727" s="31"/>
      <c r="AQ727" s="31"/>
      <c r="AR727" s="31"/>
      <c r="AS727" s="31"/>
    </row>
    <row r="728" ht="30.75" customHeight="1" spans="1:4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31"/>
      <c r="AP728" s="31"/>
      <c r="AQ728" s="31"/>
      <c r="AR728" s="31"/>
      <c r="AS728" s="31"/>
    </row>
    <row r="729" ht="30.75" customHeight="1" spans="1:4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31"/>
      <c r="AP729" s="31"/>
      <c r="AQ729" s="31"/>
      <c r="AR729" s="31"/>
      <c r="AS729" s="31"/>
    </row>
    <row r="730" ht="30.75" customHeight="1" spans="1:4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31"/>
      <c r="AP730" s="31"/>
      <c r="AQ730" s="31"/>
      <c r="AR730" s="31"/>
      <c r="AS730" s="31"/>
    </row>
    <row r="731" ht="30.75" customHeight="1" spans="1:4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31"/>
      <c r="AP731" s="31"/>
      <c r="AQ731" s="31"/>
      <c r="AR731" s="31"/>
      <c r="AS731" s="31"/>
    </row>
    <row r="732" ht="30.75" customHeight="1" spans="1:4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31"/>
      <c r="AP732" s="31"/>
      <c r="AQ732" s="31"/>
      <c r="AR732" s="31"/>
      <c r="AS732" s="31"/>
    </row>
    <row r="733" ht="30.75" customHeight="1" spans="1:4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31"/>
      <c r="AP733" s="31"/>
      <c r="AQ733" s="31"/>
      <c r="AR733" s="31"/>
      <c r="AS733" s="31"/>
    </row>
    <row r="734" ht="30.75" customHeight="1" spans="1:4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31"/>
      <c r="AP734" s="31"/>
      <c r="AQ734" s="31"/>
      <c r="AR734" s="31"/>
      <c r="AS734" s="31"/>
    </row>
    <row r="735" ht="30.75" customHeight="1" spans="1:4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31"/>
      <c r="AP735" s="31"/>
      <c r="AQ735" s="31"/>
      <c r="AR735" s="31"/>
      <c r="AS735" s="31"/>
    </row>
    <row r="736" ht="30.75" customHeight="1" spans="1:4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31"/>
      <c r="AP736" s="31"/>
      <c r="AQ736" s="31"/>
      <c r="AR736" s="31"/>
      <c r="AS736" s="31"/>
    </row>
    <row r="737" ht="30.75" customHeight="1" spans="1:4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31"/>
      <c r="AP737" s="31"/>
      <c r="AQ737" s="31"/>
      <c r="AR737" s="31"/>
      <c r="AS737" s="31"/>
    </row>
    <row r="738" ht="30.75" customHeight="1" spans="1:4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31"/>
      <c r="AP738" s="31"/>
      <c r="AQ738" s="31"/>
      <c r="AR738" s="31"/>
      <c r="AS738" s="31"/>
    </row>
    <row r="739" ht="30.75" customHeight="1" spans="1:4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31"/>
      <c r="AP739" s="31"/>
      <c r="AQ739" s="31"/>
      <c r="AR739" s="31"/>
      <c r="AS739" s="31"/>
    </row>
    <row r="740" ht="30.75" customHeight="1" spans="1:4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31"/>
      <c r="AP740" s="31"/>
      <c r="AQ740" s="31"/>
      <c r="AR740" s="31"/>
      <c r="AS740" s="31"/>
    </row>
    <row r="741" ht="30.75" customHeight="1" spans="1:4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31"/>
      <c r="AP741" s="31"/>
      <c r="AQ741" s="31"/>
      <c r="AR741" s="31"/>
      <c r="AS741" s="31"/>
    </row>
    <row r="742" ht="30.75" customHeight="1" spans="1:4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31"/>
      <c r="AP742" s="31"/>
      <c r="AQ742" s="31"/>
      <c r="AR742" s="31"/>
      <c r="AS742" s="31"/>
    </row>
    <row r="743" ht="30.75" customHeight="1" spans="1:4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31"/>
      <c r="AP743" s="31"/>
      <c r="AQ743" s="31"/>
      <c r="AR743" s="31"/>
      <c r="AS743" s="31"/>
    </row>
    <row r="744" ht="30.75" customHeight="1" spans="1:4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31"/>
      <c r="AP744" s="31"/>
      <c r="AQ744" s="31"/>
      <c r="AR744" s="31"/>
      <c r="AS744" s="31"/>
    </row>
    <row r="745" ht="30.75" customHeight="1" spans="1:4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31"/>
      <c r="AP745" s="31"/>
      <c r="AQ745" s="31"/>
      <c r="AR745" s="31"/>
      <c r="AS745" s="31"/>
    </row>
    <row r="746" ht="30.75" customHeight="1" spans="1:4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31"/>
      <c r="AP746" s="31"/>
      <c r="AQ746" s="31"/>
      <c r="AR746" s="31"/>
      <c r="AS746" s="31"/>
    </row>
    <row r="747" ht="30.75" customHeight="1" spans="1:4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31"/>
      <c r="AP747" s="31"/>
      <c r="AQ747" s="31"/>
      <c r="AR747" s="31"/>
      <c r="AS747" s="31"/>
    </row>
    <row r="748" ht="30.75" customHeight="1" spans="1:4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31"/>
      <c r="AP748" s="31"/>
      <c r="AQ748" s="31"/>
      <c r="AR748" s="31"/>
      <c r="AS748" s="31"/>
    </row>
    <row r="749" ht="30.75" customHeight="1" spans="1:4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31"/>
      <c r="AP749" s="31"/>
      <c r="AQ749" s="31"/>
      <c r="AR749" s="31"/>
      <c r="AS749" s="31"/>
    </row>
    <row r="750" ht="30.75" customHeight="1" spans="1:4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31"/>
      <c r="AP750" s="31"/>
      <c r="AQ750" s="31"/>
      <c r="AR750" s="31"/>
      <c r="AS750" s="31"/>
    </row>
    <row r="751" ht="30.75" customHeight="1" spans="1:4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31"/>
      <c r="AP751" s="31"/>
      <c r="AQ751" s="31"/>
      <c r="AR751" s="31"/>
      <c r="AS751" s="31"/>
    </row>
    <row r="752" ht="30.75" customHeight="1" spans="1:4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31"/>
      <c r="AP752" s="31"/>
      <c r="AQ752" s="31"/>
      <c r="AR752" s="31"/>
      <c r="AS752" s="31"/>
    </row>
    <row r="753" ht="30.75" customHeight="1" spans="1:4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31"/>
      <c r="AP753" s="31"/>
      <c r="AQ753" s="31"/>
      <c r="AR753" s="31"/>
      <c r="AS753" s="31"/>
    </row>
    <row r="754" ht="30.75" customHeight="1" spans="1:4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31"/>
      <c r="AP754" s="31"/>
      <c r="AQ754" s="31"/>
      <c r="AR754" s="31"/>
      <c r="AS754" s="31"/>
    </row>
    <row r="755" ht="30.75" customHeight="1" spans="1:4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31"/>
      <c r="AP755" s="31"/>
      <c r="AQ755" s="31"/>
      <c r="AR755" s="31"/>
      <c r="AS755" s="31"/>
    </row>
    <row r="756" ht="30.75" customHeight="1" spans="1:4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31"/>
      <c r="AP756" s="31"/>
      <c r="AQ756" s="31"/>
      <c r="AR756" s="31"/>
      <c r="AS756" s="31"/>
    </row>
    <row r="757" ht="30.75" customHeight="1" spans="1:4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31"/>
      <c r="AP757" s="31"/>
      <c r="AQ757" s="31"/>
      <c r="AR757" s="31"/>
      <c r="AS757" s="31"/>
    </row>
    <row r="758" ht="30.75" customHeight="1" spans="1:4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31"/>
      <c r="AP758" s="31"/>
      <c r="AQ758" s="31"/>
      <c r="AR758" s="31"/>
      <c r="AS758" s="31"/>
    </row>
    <row r="759" ht="30.75" customHeight="1" spans="1:4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31"/>
      <c r="AP759" s="31"/>
      <c r="AQ759" s="31"/>
      <c r="AR759" s="31"/>
      <c r="AS759" s="31"/>
    </row>
    <row r="760" ht="30.75" customHeight="1" spans="1:4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31"/>
      <c r="AP760" s="31"/>
      <c r="AQ760" s="31"/>
      <c r="AR760" s="31"/>
      <c r="AS760" s="31"/>
    </row>
    <row r="761" ht="30.75" customHeight="1" spans="1:4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31"/>
      <c r="AP761" s="31"/>
      <c r="AQ761" s="31"/>
      <c r="AR761" s="31"/>
      <c r="AS761" s="31"/>
    </row>
    <row r="762" ht="30.75" customHeight="1" spans="1:4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31"/>
      <c r="AP762" s="31"/>
      <c r="AQ762" s="31"/>
      <c r="AR762" s="31"/>
      <c r="AS762" s="31"/>
    </row>
    <row r="763" ht="30.75" customHeight="1" spans="1:4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31"/>
      <c r="AP763" s="31"/>
      <c r="AQ763" s="31"/>
      <c r="AR763" s="31"/>
      <c r="AS763" s="31"/>
    </row>
    <row r="764" ht="30.75" customHeight="1" spans="1:4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31"/>
      <c r="AP764" s="31"/>
      <c r="AQ764" s="31"/>
      <c r="AR764" s="31"/>
      <c r="AS764" s="31"/>
    </row>
    <row r="765" ht="30.75" customHeight="1" spans="1:4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31"/>
      <c r="AP765" s="31"/>
      <c r="AQ765" s="31"/>
      <c r="AR765" s="31"/>
      <c r="AS765" s="31"/>
    </row>
    <row r="766" ht="30.75" customHeight="1" spans="1:4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31"/>
      <c r="AP766" s="31"/>
      <c r="AQ766" s="31"/>
      <c r="AR766" s="31"/>
      <c r="AS766" s="31"/>
    </row>
    <row r="767" ht="30.75" customHeight="1" spans="1:4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31"/>
      <c r="AP767" s="31"/>
      <c r="AQ767" s="31"/>
      <c r="AR767" s="31"/>
      <c r="AS767" s="31"/>
    </row>
    <row r="768" ht="30.75" customHeight="1" spans="1:4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31"/>
      <c r="AP768" s="31"/>
      <c r="AQ768" s="31"/>
      <c r="AR768" s="31"/>
      <c r="AS768" s="31"/>
    </row>
    <row r="769" ht="30.75" customHeight="1" spans="1:4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31"/>
      <c r="AP769" s="31"/>
      <c r="AQ769" s="31"/>
      <c r="AR769" s="31"/>
      <c r="AS769" s="31"/>
    </row>
    <row r="770" ht="30.75" customHeight="1" spans="1:4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31"/>
      <c r="AP770" s="31"/>
      <c r="AQ770" s="31"/>
      <c r="AR770" s="31"/>
      <c r="AS770" s="31"/>
    </row>
    <row r="771" ht="30.75" customHeight="1" spans="1:4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31"/>
      <c r="AP771" s="31"/>
      <c r="AQ771" s="31"/>
      <c r="AR771" s="31"/>
      <c r="AS771" s="31"/>
    </row>
    <row r="772" ht="30.75" customHeight="1" spans="1:4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31"/>
      <c r="AP772" s="31"/>
      <c r="AQ772" s="31"/>
      <c r="AR772" s="31"/>
      <c r="AS772" s="31"/>
    </row>
    <row r="773" ht="30.75" customHeight="1" spans="1:4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31"/>
      <c r="AP773" s="31"/>
      <c r="AQ773" s="31"/>
      <c r="AR773" s="31"/>
      <c r="AS773" s="31"/>
    </row>
    <row r="774" ht="30.75" customHeight="1" spans="1:4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31"/>
      <c r="AP774" s="31"/>
      <c r="AQ774" s="31"/>
      <c r="AR774" s="31"/>
      <c r="AS774" s="31"/>
    </row>
    <row r="775" ht="30.75" customHeight="1" spans="1:4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31"/>
      <c r="AP775" s="31"/>
      <c r="AQ775" s="31"/>
      <c r="AR775" s="31"/>
      <c r="AS775" s="31"/>
    </row>
    <row r="776" ht="30.75" customHeight="1" spans="1:4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31"/>
      <c r="AP776" s="31"/>
      <c r="AQ776" s="31"/>
      <c r="AR776" s="31"/>
      <c r="AS776" s="31"/>
    </row>
    <row r="777" ht="30.75" customHeight="1" spans="1:4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31"/>
      <c r="AP777" s="31"/>
      <c r="AQ777" s="31"/>
      <c r="AR777" s="31"/>
      <c r="AS777" s="31"/>
    </row>
    <row r="778" ht="30.75" customHeight="1" spans="1:4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31"/>
      <c r="AP778" s="31"/>
      <c r="AQ778" s="31"/>
      <c r="AR778" s="31"/>
      <c r="AS778" s="31"/>
    </row>
    <row r="779" ht="30.75" customHeight="1" spans="1:4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31"/>
      <c r="AP779" s="31"/>
      <c r="AQ779" s="31"/>
      <c r="AR779" s="31"/>
      <c r="AS779" s="31"/>
    </row>
    <row r="780" ht="30.75" customHeight="1" spans="1:4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31"/>
      <c r="AP780" s="31"/>
      <c r="AQ780" s="31"/>
      <c r="AR780" s="31"/>
      <c r="AS780" s="31"/>
    </row>
    <row r="781" ht="30.75" customHeight="1" spans="1:4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31"/>
      <c r="AP781" s="31"/>
      <c r="AQ781" s="31"/>
      <c r="AR781" s="31"/>
      <c r="AS781" s="31"/>
    </row>
    <row r="782" ht="30.75" customHeight="1" spans="1:4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31"/>
      <c r="AP782" s="31"/>
      <c r="AQ782" s="31"/>
      <c r="AR782" s="31"/>
      <c r="AS782" s="31"/>
    </row>
    <row r="783" ht="30.75" customHeight="1" spans="1:4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31"/>
      <c r="AP783" s="31"/>
      <c r="AQ783" s="31"/>
      <c r="AR783" s="31"/>
      <c r="AS783" s="31"/>
    </row>
    <row r="784" ht="30.75" customHeight="1" spans="1:4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31"/>
      <c r="AP784" s="31"/>
      <c r="AQ784" s="31"/>
      <c r="AR784" s="31"/>
      <c r="AS784" s="31"/>
    </row>
    <row r="785" ht="30.75" customHeight="1" spans="1:4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31"/>
      <c r="AP785" s="31"/>
      <c r="AQ785" s="31"/>
      <c r="AR785" s="31"/>
      <c r="AS785" s="31"/>
    </row>
    <row r="786" ht="30.75" customHeight="1" spans="1:4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31"/>
      <c r="AP786" s="31"/>
      <c r="AQ786" s="31"/>
      <c r="AR786" s="31"/>
      <c r="AS786" s="31"/>
    </row>
    <row r="787" ht="30.75" customHeight="1" spans="1:4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31"/>
      <c r="AP787" s="31"/>
      <c r="AQ787" s="31"/>
      <c r="AR787" s="31"/>
      <c r="AS787" s="31"/>
    </row>
    <row r="788" ht="30.75" customHeight="1" spans="1:4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31"/>
      <c r="AP788" s="31"/>
      <c r="AQ788" s="31"/>
      <c r="AR788" s="31"/>
      <c r="AS788" s="31"/>
    </row>
    <row r="789" ht="30.75" customHeight="1" spans="1:4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31"/>
      <c r="AP789" s="31"/>
      <c r="AQ789" s="31"/>
      <c r="AR789" s="31"/>
      <c r="AS789" s="31"/>
    </row>
    <row r="790" ht="30.75" customHeight="1" spans="1:4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31"/>
      <c r="AP790" s="31"/>
      <c r="AQ790" s="31"/>
      <c r="AR790" s="31"/>
      <c r="AS790" s="31"/>
    </row>
    <row r="791" ht="30.75" customHeight="1" spans="1:4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31"/>
      <c r="AP791" s="31"/>
      <c r="AQ791" s="31"/>
      <c r="AR791" s="31"/>
      <c r="AS791" s="31"/>
    </row>
    <row r="792" ht="30.75" customHeight="1" spans="1:4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31"/>
      <c r="AP792" s="31"/>
      <c r="AQ792" s="31"/>
      <c r="AR792" s="31"/>
      <c r="AS792" s="31"/>
    </row>
    <row r="793" ht="30.75" customHeight="1" spans="1:4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31"/>
      <c r="AP793" s="31"/>
      <c r="AQ793" s="31"/>
      <c r="AR793" s="31"/>
      <c r="AS793" s="31"/>
    </row>
    <row r="794" ht="30.75" customHeight="1" spans="1:4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31"/>
      <c r="AP794" s="31"/>
      <c r="AQ794" s="31"/>
      <c r="AR794" s="31"/>
      <c r="AS794" s="31"/>
    </row>
    <row r="795" ht="30.75" customHeight="1" spans="1:4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31"/>
      <c r="AP795" s="31"/>
      <c r="AQ795" s="31"/>
      <c r="AR795" s="31"/>
      <c r="AS795" s="31"/>
    </row>
    <row r="796" ht="30.75" customHeight="1" spans="1:4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31"/>
      <c r="AP796" s="31"/>
      <c r="AQ796" s="31"/>
      <c r="AR796" s="31"/>
      <c r="AS796" s="31"/>
    </row>
    <row r="797" ht="30.75" customHeight="1" spans="1:4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31"/>
      <c r="AP797" s="31"/>
      <c r="AQ797" s="31"/>
      <c r="AR797" s="31"/>
      <c r="AS797" s="31"/>
    </row>
    <row r="798" ht="30.75" customHeight="1" spans="1:4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31"/>
      <c r="AP798" s="31"/>
      <c r="AQ798" s="31"/>
      <c r="AR798" s="31"/>
      <c r="AS798" s="31"/>
    </row>
    <row r="799" ht="30.75" customHeight="1" spans="1:4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31"/>
      <c r="AP799" s="31"/>
      <c r="AQ799" s="31"/>
      <c r="AR799" s="31"/>
      <c r="AS799" s="31"/>
    </row>
    <row r="800" ht="30.75" customHeight="1" spans="1:4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31"/>
      <c r="AP800" s="31"/>
      <c r="AQ800" s="31"/>
      <c r="AR800" s="31"/>
      <c r="AS800" s="31"/>
    </row>
    <row r="801" ht="30.75" customHeight="1" spans="1:4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31"/>
      <c r="AP801" s="31"/>
      <c r="AQ801" s="31"/>
      <c r="AR801" s="31"/>
      <c r="AS801" s="31"/>
    </row>
    <row r="802" ht="30.75" customHeight="1" spans="1:4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31"/>
      <c r="AP802" s="31"/>
      <c r="AQ802" s="31"/>
      <c r="AR802" s="31"/>
      <c r="AS802" s="31"/>
    </row>
    <row r="803" ht="30.75" customHeight="1" spans="1:4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31"/>
      <c r="AP803" s="31"/>
      <c r="AQ803" s="31"/>
      <c r="AR803" s="31"/>
      <c r="AS803" s="31"/>
    </row>
    <row r="804" ht="30.75" customHeight="1" spans="1:4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31"/>
      <c r="AP804" s="31"/>
      <c r="AQ804" s="31"/>
      <c r="AR804" s="31"/>
      <c r="AS804" s="31"/>
    </row>
    <row r="805" ht="30.75" customHeight="1" spans="1:4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31"/>
      <c r="AP805" s="31"/>
      <c r="AQ805" s="31"/>
      <c r="AR805" s="31"/>
      <c r="AS805" s="31"/>
    </row>
    <row r="806" ht="30.75" customHeight="1" spans="1:4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31"/>
      <c r="AP806" s="31"/>
      <c r="AQ806" s="31"/>
      <c r="AR806" s="31"/>
      <c r="AS806" s="31"/>
    </row>
    <row r="807" ht="30.75" customHeight="1" spans="1:4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31"/>
      <c r="AP807" s="31"/>
      <c r="AQ807" s="31"/>
      <c r="AR807" s="31"/>
      <c r="AS807" s="31"/>
    </row>
    <row r="808" ht="30.75" customHeight="1" spans="1:4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31"/>
      <c r="AP808" s="31"/>
      <c r="AQ808" s="31"/>
      <c r="AR808" s="31"/>
      <c r="AS808" s="31"/>
    </row>
    <row r="809" ht="30.75" customHeight="1" spans="1:4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31"/>
      <c r="AP809" s="31"/>
      <c r="AQ809" s="31"/>
      <c r="AR809" s="31"/>
      <c r="AS809" s="31"/>
    </row>
    <row r="810" ht="30.75" customHeight="1" spans="1:4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31"/>
      <c r="AP810" s="31"/>
      <c r="AQ810" s="31"/>
      <c r="AR810" s="31"/>
      <c r="AS810" s="31"/>
    </row>
    <row r="811" ht="30.75" customHeight="1" spans="1:4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31"/>
      <c r="AP811" s="31"/>
      <c r="AQ811" s="31"/>
      <c r="AR811" s="31"/>
      <c r="AS811" s="31"/>
    </row>
    <row r="812" ht="30.75" customHeight="1" spans="1:4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31"/>
      <c r="AP812" s="31"/>
      <c r="AQ812" s="31"/>
      <c r="AR812" s="31"/>
      <c r="AS812" s="31"/>
    </row>
    <row r="813" ht="30.75" customHeight="1" spans="1:4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31"/>
      <c r="AP813" s="31"/>
      <c r="AQ813" s="31"/>
      <c r="AR813" s="31"/>
      <c r="AS813" s="31"/>
    </row>
    <row r="814" ht="30.75" customHeight="1" spans="1:4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31"/>
      <c r="AP814" s="31"/>
      <c r="AQ814" s="31"/>
      <c r="AR814" s="31"/>
      <c r="AS814" s="31"/>
    </row>
    <row r="815" ht="30.75" customHeight="1" spans="1:4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31"/>
      <c r="AP815" s="31"/>
      <c r="AQ815" s="31"/>
      <c r="AR815" s="31"/>
      <c r="AS815" s="31"/>
    </row>
    <row r="816" ht="30.75" customHeight="1" spans="1:4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31"/>
      <c r="AP816" s="31"/>
      <c r="AQ816" s="31"/>
      <c r="AR816" s="31"/>
      <c r="AS816" s="31"/>
    </row>
    <row r="817" ht="30.75" customHeight="1" spans="1:4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31"/>
      <c r="AP817" s="31"/>
      <c r="AQ817" s="31"/>
      <c r="AR817" s="31"/>
      <c r="AS817" s="31"/>
    </row>
    <row r="818" ht="30.75" customHeight="1" spans="1:4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31"/>
      <c r="AP818" s="31"/>
      <c r="AQ818" s="31"/>
      <c r="AR818" s="31"/>
      <c r="AS818" s="31"/>
    </row>
    <row r="819" ht="30.75" customHeight="1" spans="1:4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31"/>
      <c r="AP819" s="31"/>
      <c r="AQ819" s="31"/>
      <c r="AR819" s="31"/>
      <c r="AS819" s="31"/>
    </row>
    <row r="820" ht="30.75" customHeight="1" spans="1:4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31"/>
      <c r="AP820" s="31"/>
      <c r="AQ820" s="31"/>
      <c r="AR820" s="31"/>
      <c r="AS820" s="31"/>
    </row>
    <row r="821" ht="30.75" customHeight="1" spans="1:4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31"/>
      <c r="AP821" s="31"/>
      <c r="AQ821" s="31"/>
      <c r="AR821" s="31"/>
      <c r="AS821" s="31"/>
    </row>
    <row r="822" ht="30.75" customHeight="1" spans="1:4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31"/>
      <c r="AP822" s="31"/>
      <c r="AQ822" s="31"/>
      <c r="AR822" s="31"/>
      <c r="AS822" s="31"/>
    </row>
    <row r="823" ht="30.75" customHeight="1" spans="1:4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31"/>
      <c r="AP823" s="31"/>
      <c r="AQ823" s="31"/>
      <c r="AR823" s="31"/>
      <c r="AS823" s="31"/>
    </row>
    <row r="824" ht="30.75" customHeight="1" spans="1:4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31"/>
      <c r="AP824" s="31"/>
      <c r="AQ824" s="31"/>
      <c r="AR824" s="31"/>
      <c r="AS824" s="31"/>
    </row>
    <row r="825" ht="30.75" customHeight="1" spans="1:4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31"/>
      <c r="AP825" s="31"/>
      <c r="AQ825" s="31"/>
      <c r="AR825" s="31"/>
      <c r="AS825" s="31"/>
    </row>
    <row r="826" ht="30.75" customHeight="1" spans="1:4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31"/>
      <c r="AP826" s="31"/>
      <c r="AQ826" s="31"/>
      <c r="AR826" s="31"/>
      <c r="AS826" s="31"/>
    </row>
    <row r="827" ht="30.75" customHeight="1" spans="1:4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31"/>
      <c r="AP827" s="31"/>
      <c r="AQ827" s="31"/>
      <c r="AR827" s="31"/>
      <c r="AS827" s="31"/>
    </row>
    <row r="828" ht="30.75" customHeight="1" spans="1:4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31"/>
      <c r="AP828" s="31"/>
      <c r="AQ828" s="31"/>
      <c r="AR828" s="31"/>
      <c r="AS828" s="31"/>
    </row>
    <row r="829" ht="30.75" customHeight="1" spans="1:4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31"/>
      <c r="AP829" s="31"/>
      <c r="AQ829" s="31"/>
      <c r="AR829" s="31"/>
      <c r="AS829" s="31"/>
    </row>
    <row r="830" ht="30.75" customHeight="1" spans="1:4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31"/>
      <c r="AP830" s="31"/>
      <c r="AQ830" s="31"/>
      <c r="AR830" s="31"/>
      <c r="AS830" s="31"/>
    </row>
    <row r="831" ht="30.75" customHeight="1" spans="1:4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31"/>
      <c r="AP831" s="31"/>
      <c r="AQ831" s="31"/>
      <c r="AR831" s="31"/>
      <c r="AS831" s="31"/>
    </row>
    <row r="832" ht="30.75" customHeight="1" spans="1:4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31"/>
      <c r="AP832" s="31"/>
      <c r="AQ832" s="31"/>
      <c r="AR832" s="31"/>
      <c r="AS832" s="31"/>
    </row>
    <row r="833" ht="30.75" customHeight="1" spans="1:4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31"/>
      <c r="AP833" s="31"/>
      <c r="AQ833" s="31"/>
      <c r="AR833" s="31"/>
      <c r="AS833" s="31"/>
    </row>
    <row r="834" ht="30.75" customHeight="1" spans="1:4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31"/>
      <c r="AP834" s="31"/>
      <c r="AQ834" s="31"/>
      <c r="AR834" s="31"/>
      <c r="AS834" s="31"/>
    </row>
    <row r="835" ht="30.75" customHeight="1" spans="1:4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31"/>
      <c r="AP835" s="31"/>
      <c r="AQ835" s="31"/>
      <c r="AR835" s="31"/>
      <c r="AS835" s="31"/>
    </row>
    <row r="836" ht="30.75" customHeight="1" spans="1:4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31"/>
      <c r="AP836" s="31"/>
      <c r="AQ836" s="31"/>
      <c r="AR836" s="31"/>
      <c r="AS836" s="31"/>
    </row>
    <row r="837" ht="30.75" customHeight="1" spans="1:4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31"/>
      <c r="AP837" s="31"/>
      <c r="AQ837" s="31"/>
      <c r="AR837" s="31"/>
      <c r="AS837" s="31"/>
    </row>
    <row r="838" ht="30.75" customHeight="1" spans="1:4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31"/>
      <c r="AP838" s="31"/>
      <c r="AQ838" s="31"/>
      <c r="AR838" s="31"/>
      <c r="AS838" s="31"/>
    </row>
    <row r="839" ht="30.75" customHeight="1" spans="1:4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31"/>
      <c r="AP839" s="31"/>
      <c r="AQ839" s="31"/>
      <c r="AR839" s="31"/>
      <c r="AS839" s="31"/>
    </row>
    <row r="840" ht="30.75" customHeight="1" spans="1:4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31"/>
      <c r="AP840" s="31"/>
      <c r="AQ840" s="31"/>
      <c r="AR840" s="31"/>
      <c r="AS840" s="31"/>
    </row>
    <row r="841" ht="30.75" customHeight="1" spans="1:4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31"/>
      <c r="AP841" s="31"/>
      <c r="AQ841" s="31"/>
      <c r="AR841" s="31"/>
      <c r="AS841" s="31"/>
    </row>
    <row r="842" ht="30.75" customHeight="1" spans="1:4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31"/>
      <c r="AP842" s="31"/>
      <c r="AQ842" s="31"/>
      <c r="AR842" s="31"/>
      <c r="AS842" s="31"/>
    </row>
    <row r="843" ht="30.75" customHeight="1" spans="1:4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31"/>
      <c r="AP843" s="31"/>
      <c r="AQ843" s="31"/>
      <c r="AR843" s="31"/>
      <c r="AS843" s="31"/>
    </row>
    <row r="844" ht="30.75" customHeight="1" spans="1:4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31"/>
      <c r="AP844" s="31"/>
      <c r="AQ844" s="31"/>
      <c r="AR844" s="31"/>
      <c r="AS844" s="31"/>
    </row>
    <row r="845" ht="30.75" customHeight="1" spans="1:4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31"/>
      <c r="AP845" s="31"/>
      <c r="AQ845" s="31"/>
      <c r="AR845" s="31"/>
      <c r="AS845" s="31"/>
    </row>
    <row r="846" ht="30.75" customHeight="1" spans="1:4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31"/>
      <c r="AP846" s="31"/>
      <c r="AQ846" s="31"/>
      <c r="AR846" s="31"/>
      <c r="AS846" s="31"/>
    </row>
    <row r="847" ht="30.75" customHeight="1" spans="1:4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31"/>
      <c r="AP847" s="31"/>
      <c r="AQ847" s="31"/>
      <c r="AR847" s="31"/>
      <c r="AS847" s="31"/>
    </row>
    <row r="848" ht="30.75" customHeight="1" spans="1:4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31"/>
      <c r="AP848" s="31"/>
      <c r="AQ848" s="31"/>
      <c r="AR848" s="31"/>
      <c r="AS848" s="31"/>
    </row>
    <row r="849" ht="30.75" customHeight="1" spans="1:4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31"/>
      <c r="AP849" s="31"/>
      <c r="AQ849" s="31"/>
      <c r="AR849" s="31"/>
      <c r="AS849" s="31"/>
    </row>
    <row r="850" ht="30.75" customHeight="1" spans="1:4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31"/>
      <c r="AP850" s="31"/>
      <c r="AQ850" s="31"/>
      <c r="AR850" s="31"/>
      <c r="AS850" s="31"/>
    </row>
    <row r="851" ht="30.75" customHeight="1" spans="1:4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31"/>
      <c r="AP851" s="31"/>
      <c r="AQ851" s="31"/>
      <c r="AR851" s="31"/>
      <c r="AS851" s="31"/>
    </row>
    <row r="852" ht="30.75" customHeight="1" spans="1:4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31"/>
      <c r="AP852" s="31"/>
      <c r="AQ852" s="31"/>
      <c r="AR852" s="31"/>
      <c r="AS852" s="31"/>
    </row>
    <row r="853" ht="30.75" customHeight="1" spans="1:4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31"/>
      <c r="AP853" s="31"/>
      <c r="AQ853" s="31"/>
      <c r="AR853" s="31"/>
      <c r="AS853" s="31"/>
    </row>
    <row r="854" ht="30.75" customHeight="1" spans="1:4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31"/>
      <c r="AP854" s="31"/>
      <c r="AQ854" s="31"/>
      <c r="AR854" s="31"/>
      <c r="AS854" s="31"/>
    </row>
    <row r="855" ht="30.75" customHeight="1" spans="1:4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31"/>
      <c r="AP855" s="31"/>
      <c r="AQ855" s="31"/>
      <c r="AR855" s="31"/>
      <c r="AS855" s="31"/>
    </row>
    <row r="856" ht="30.75" customHeight="1" spans="1:4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31"/>
      <c r="AP856" s="31"/>
      <c r="AQ856" s="31"/>
      <c r="AR856" s="31"/>
      <c r="AS856" s="31"/>
    </row>
    <row r="857" ht="30.75" customHeight="1" spans="1:4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31"/>
      <c r="AP857" s="31"/>
      <c r="AQ857" s="31"/>
      <c r="AR857" s="31"/>
      <c r="AS857" s="31"/>
    </row>
    <row r="858" ht="30.75" customHeight="1" spans="1:4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31"/>
      <c r="AP858" s="31"/>
      <c r="AQ858" s="31"/>
      <c r="AR858" s="31"/>
      <c r="AS858" s="31"/>
    </row>
    <row r="859" ht="30.75" customHeight="1" spans="1:4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31"/>
      <c r="AP859" s="31"/>
      <c r="AQ859" s="31"/>
      <c r="AR859" s="31"/>
      <c r="AS859" s="31"/>
    </row>
    <row r="860" ht="30.75" customHeight="1" spans="1:4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31"/>
      <c r="AP860" s="31"/>
      <c r="AQ860" s="31"/>
      <c r="AR860" s="31"/>
      <c r="AS860" s="31"/>
    </row>
    <row r="861" ht="30.75" customHeight="1" spans="1:4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31"/>
      <c r="AP861" s="31"/>
      <c r="AQ861" s="31"/>
      <c r="AR861" s="31"/>
      <c r="AS861" s="31"/>
    </row>
    <row r="862" ht="30.75" customHeight="1" spans="1:4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31"/>
      <c r="AP862" s="31"/>
      <c r="AQ862" s="31"/>
      <c r="AR862" s="31"/>
      <c r="AS862" s="31"/>
    </row>
    <row r="863" ht="30.75" customHeight="1" spans="1:4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31"/>
      <c r="AP863" s="31"/>
      <c r="AQ863" s="31"/>
      <c r="AR863" s="31"/>
      <c r="AS863" s="31"/>
    </row>
    <row r="864" ht="30.75" customHeight="1" spans="1:4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31"/>
      <c r="AP864" s="31"/>
      <c r="AQ864" s="31"/>
      <c r="AR864" s="31"/>
      <c r="AS864" s="31"/>
    </row>
    <row r="865" ht="30.75" customHeight="1" spans="1:4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31"/>
      <c r="AP865" s="31"/>
      <c r="AQ865" s="31"/>
      <c r="AR865" s="31"/>
      <c r="AS865" s="31"/>
    </row>
    <row r="866" ht="30.75" customHeight="1" spans="1:4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31"/>
      <c r="AP866" s="31"/>
      <c r="AQ866" s="31"/>
      <c r="AR866" s="31"/>
      <c r="AS866" s="31"/>
    </row>
    <row r="867" ht="30.75" customHeight="1" spans="1:4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31"/>
      <c r="AP867" s="31"/>
      <c r="AQ867" s="31"/>
      <c r="AR867" s="31"/>
      <c r="AS867" s="31"/>
    </row>
    <row r="868" ht="30.75" customHeight="1" spans="1:4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31"/>
      <c r="AP868" s="31"/>
      <c r="AQ868" s="31"/>
      <c r="AR868" s="31"/>
      <c r="AS868" s="31"/>
    </row>
    <row r="869" ht="30.75" customHeight="1" spans="1:4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31"/>
      <c r="AP869" s="31"/>
      <c r="AQ869" s="31"/>
      <c r="AR869" s="31"/>
      <c r="AS869" s="31"/>
    </row>
    <row r="870" ht="30.75" customHeight="1" spans="1:4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31"/>
      <c r="AP870" s="31"/>
      <c r="AQ870" s="31"/>
      <c r="AR870" s="31"/>
      <c r="AS870" s="31"/>
    </row>
    <row r="871" ht="30.75" customHeight="1" spans="1:4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31"/>
      <c r="AP871" s="31"/>
      <c r="AQ871" s="31"/>
      <c r="AR871" s="31"/>
      <c r="AS871" s="31"/>
    </row>
    <row r="872" ht="30.75" customHeight="1" spans="1:4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31"/>
      <c r="AP872" s="31"/>
      <c r="AQ872" s="31"/>
      <c r="AR872" s="31"/>
      <c r="AS872" s="31"/>
    </row>
    <row r="873" ht="30.75" customHeight="1" spans="1:4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31"/>
      <c r="AP873" s="31"/>
      <c r="AQ873" s="31"/>
      <c r="AR873" s="31"/>
      <c r="AS873" s="31"/>
    </row>
    <row r="874" ht="30.75" customHeight="1" spans="1:4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31"/>
      <c r="AP874" s="31"/>
      <c r="AQ874" s="31"/>
      <c r="AR874" s="31"/>
      <c r="AS874" s="31"/>
    </row>
    <row r="875" ht="30.75" customHeight="1" spans="1:4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31"/>
      <c r="AP875" s="31"/>
      <c r="AQ875" s="31"/>
      <c r="AR875" s="31"/>
      <c r="AS875" s="31"/>
    </row>
    <row r="876" ht="30.75" customHeight="1" spans="1:4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31"/>
      <c r="AP876" s="31"/>
      <c r="AQ876" s="31"/>
      <c r="AR876" s="31"/>
      <c r="AS876" s="31"/>
    </row>
    <row r="877" ht="30.75" customHeight="1" spans="1:4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31"/>
      <c r="AP877" s="31"/>
      <c r="AQ877" s="31"/>
      <c r="AR877" s="31"/>
      <c r="AS877" s="31"/>
    </row>
    <row r="878" ht="30.75" customHeight="1" spans="1:4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31"/>
      <c r="AP878" s="31"/>
      <c r="AQ878" s="31"/>
      <c r="AR878" s="31"/>
      <c r="AS878" s="31"/>
    </row>
    <row r="879" ht="30.75" customHeight="1" spans="1:4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31"/>
      <c r="AP879" s="31"/>
      <c r="AQ879" s="31"/>
      <c r="AR879" s="31"/>
      <c r="AS879" s="31"/>
    </row>
    <row r="880" ht="30.75" customHeight="1" spans="1:4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31"/>
      <c r="AP880" s="31"/>
      <c r="AQ880" s="31"/>
      <c r="AR880" s="31"/>
      <c r="AS880" s="31"/>
    </row>
    <row r="881" ht="30.75" customHeight="1" spans="1:4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31"/>
      <c r="AP881" s="31"/>
      <c r="AQ881" s="31"/>
      <c r="AR881" s="31"/>
      <c r="AS881" s="31"/>
    </row>
    <row r="882" ht="30.75" customHeight="1" spans="1:4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31"/>
      <c r="AP882" s="31"/>
      <c r="AQ882" s="31"/>
      <c r="AR882" s="31"/>
      <c r="AS882" s="31"/>
    </row>
    <row r="883" ht="30.75" customHeight="1" spans="1:4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31"/>
      <c r="AP883" s="31"/>
      <c r="AQ883" s="31"/>
      <c r="AR883" s="31"/>
      <c r="AS883" s="31"/>
    </row>
    <row r="884" ht="30.75" customHeight="1" spans="1:4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31"/>
      <c r="AP884" s="31"/>
      <c r="AQ884" s="31"/>
      <c r="AR884" s="31"/>
      <c r="AS884" s="31"/>
    </row>
    <row r="885" ht="30.75" customHeight="1" spans="1:4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31"/>
      <c r="AP885" s="31"/>
      <c r="AQ885" s="31"/>
      <c r="AR885" s="31"/>
      <c r="AS885" s="31"/>
    </row>
    <row r="886" ht="30.75" customHeight="1" spans="1:4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31"/>
      <c r="AP886" s="31"/>
      <c r="AQ886" s="31"/>
      <c r="AR886" s="31"/>
      <c r="AS886" s="31"/>
    </row>
    <row r="887" ht="30.75" customHeight="1" spans="1:4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31"/>
      <c r="AP887" s="31"/>
      <c r="AQ887" s="31"/>
      <c r="AR887" s="31"/>
      <c r="AS887" s="31"/>
    </row>
    <row r="888" ht="30.75" customHeight="1" spans="1:4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31"/>
      <c r="AP888" s="31"/>
      <c r="AQ888" s="31"/>
      <c r="AR888" s="31"/>
      <c r="AS888" s="31"/>
    </row>
    <row r="889" ht="30.75" customHeight="1" spans="1:4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31"/>
      <c r="AP889" s="31"/>
      <c r="AQ889" s="31"/>
      <c r="AR889" s="31"/>
      <c r="AS889" s="31"/>
    </row>
    <row r="890" ht="30.75" customHeight="1" spans="1:4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31"/>
      <c r="AP890" s="31"/>
      <c r="AQ890" s="31"/>
      <c r="AR890" s="31"/>
      <c r="AS890" s="31"/>
    </row>
    <row r="891" ht="30.75" customHeight="1" spans="1:4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31"/>
      <c r="AP891" s="31"/>
      <c r="AQ891" s="31"/>
      <c r="AR891" s="31"/>
      <c r="AS891" s="31"/>
    </row>
    <row r="892" ht="30.75" customHeight="1" spans="1:4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31"/>
      <c r="AP892" s="31"/>
      <c r="AQ892" s="31"/>
      <c r="AR892" s="31"/>
      <c r="AS892" s="31"/>
    </row>
    <row r="893" ht="30.75" customHeight="1" spans="1:4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31"/>
      <c r="AP893" s="31"/>
      <c r="AQ893" s="31"/>
      <c r="AR893" s="31"/>
      <c r="AS893" s="31"/>
    </row>
    <row r="894" ht="30.75" customHeight="1" spans="1:4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31"/>
      <c r="AP894" s="31"/>
      <c r="AQ894" s="31"/>
      <c r="AR894" s="31"/>
      <c r="AS894" s="31"/>
    </row>
    <row r="895" ht="30.75" customHeight="1" spans="1:4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31"/>
      <c r="AP895" s="31"/>
      <c r="AQ895" s="31"/>
      <c r="AR895" s="31"/>
      <c r="AS895" s="31"/>
    </row>
    <row r="896" ht="30.75" customHeight="1" spans="1:4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31"/>
      <c r="AP896" s="31"/>
      <c r="AQ896" s="31"/>
      <c r="AR896" s="31"/>
      <c r="AS896" s="31"/>
    </row>
    <row r="897" ht="30.75" customHeight="1" spans="1:4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31"/>
      <c r="AP897" s="31"/>
      <c r="AQ897" s="31"/>
      <c r="AR897" s="31"/>
      <c r="AS897" s="31"/>
    </row>
    <row r="898" ht="30.75" customHeight="1" spans="1:4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31"/>
      <c r="AP898" s="31"/>
      <c r="AQ898" s="31"/>
      <c r="AR898" s="31"/>
      <c r="AS898" s="31"/>
    </row>
    <row r="899" ht="30.75" customHeight="1" spans="1:4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31"/>
      <c r="AP899" s="31"/>
      <c r="AQ899" s="31"/>
      <c r="AR899" s="31"/>
      <c r="AS899" s="31"/>
    </row>
    <row r="900" ht="30.75" customHeight="1" spans="1:4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31"/>
      <c r="AP900" s="31"/>
      <c r="AQ900" s="31"/>
      <c r="AR900" s="31"/>
      <c r="AS900" s="31"/>
    </row>
    <row r="901" ht="30.75" customHeight="1" spans="1:4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31"/>
      <c r="AP901" s="31"/>
      <c r="AQ901" s="31"/>
      <c r="AR901" s="31"/>
      <c r="AS901" s="31"/>
    </row>
    <row r="902" ht="30.75" customHeight="1" spans="1:4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31"/>
      <c r="AP902" s="31"/>
      <c r="AQ902" s="31"/>
      <c r="AR902" s="31"/>
      <c r="AS902" s="31"/>
    </row>
    <row r="903" ht="30.75" customHeight="1" spans="1:4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31"/>
      <c r="AP903" s="31"/>
      <c r="AQ903" s="31"/>
      <c r="AR903" s="31"/>
      <c r="AS903" s="31"/>
    </row>
    <row r="904" ht="30.75" customHeight="1" spans="1:4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31"/>
      <c r="AP904" s="31"/>
      <c r="AQ904" s="31"/>
      <c r="AR904" s="31"/>
      <c r="AS904" s="31"/>
    </row>
    <row r="905" ht="30.75" customHeight="1" spans="1:4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31"/>
      <c r="AP905" s="31"/>
      <c r="AQ905" s="31"/>
      <c r="AR905" s="31"/>
      <c r="AS905" s="31"/>
    </row>
    <row r="906" ht="30.75" customHeight="1" spans="1:4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31"/>
      <c r="AP906" s="31"/>
      <c r="AQ906" s="31"/>
      <c r="AR906" s="31"/>
      <c r="AS906" s="31"/>
    </row>
    <row r="907" ht="30.75" customHeight="1" spans="1:4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31"/>
      <c r="AP907" s="31"/>
      <c r="AQ907" s="31"/>
      <c r="AR907" s="31"/>
      <c r="AS907" s="31"/>
    </row>
    <row r="908" ht="30.75" customHeight="1" spans="1:4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31"/>
      <c r="AP908" s="31"/>
      <c r="AQ908" s="31"/>
      <c r="AR908" s="31"/>
      <c r="AS908" s="31"/>
    </row>
    <row r="909" ht="30.75" customHeight="1" spans="1:4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31"/>
      <c r="AP909" s="31"/>
      <c r="AQ909" s="31"/>
      <c r="AR909" s="31"/>
      <c r="AS909" s="31"/>
    </row>
    <row r="910" ht="30.75" customHeight="1" spans="1:4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31"/>
      <c r="AP910" s="31"/>
      <c r="AQ910" s="31"/>
      <c r="AR910" s="31"/>
      <c r="AS910" s="31"/>
    </row>
    <row r="911" ht="30.75" customHeight="1" spans="1:4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31"/>
      <c r="AP911" s="31"/>
      <c r="AQ911" s="31"/>
      <c r="AR911" s="31"/>
      <c r="AS911" s="31"/>
    </row>
    <row r="912" ht="30.75" customHeight="1" spans="1:4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31"/>
      <c r="AP912" s="31"/>
      <c r="AQ912" s="31"/>
      <c r="AR912" s="31"/>
      <c r="AS912" s="31"/>
    </row>
    <row r="913" ht="30.75" customHeight="1" spans="1:4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31"/>
      <c r="AP913" s="31"/>
      <c r="AQ913" s="31"/>
      <c r="AR913" s="31"/>
      <c r="AS913" s="31"/>
    </row>
    <row r="914" ht="30.75" customHeight="1" spans="1:4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31"/>
      <c r="AP914" s="31"/>
      <c r="AQ914" s="31"/>
      <c r="AR914" s="31"/>
      <c r="AS914" s="31"/>
    </row>
    <row r="915" ht="30.75" customHeight="1" spans="1:4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31"/>
      <c r="AP915" s="31"/>
      <c r="AQ915" s="31"/>
      <c r="AR915" s="31"/>
      <c r="AS915" s="31"/>
    </row>
    <row r="916" ht="30.75" customHeight="1" spans="1:4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31"/>
      <c r="AP916" s="31"/>
      <c r="AQ916" s="31"/>
      <c r="AR916" s="31"/>
      <c r="AS916" s="31"/>
    </row>
    <row r="917" ht="30.75" customHeight="1" spans="1:4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31"/>
      <c r="AP917" s="31"/>
      <c r="AQ917" s="31"/>
      <c r="AR917" s="31"/>
      <c r="AS917" s="31"/>
    </row>
    <row r="918" ht="30.75" customHeight="1" spans="1:4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31"/>
      <c r="AP918" s="31"/>
      <c r="AQ918" s="31"/>
      <c r="AR918" s="31"/>
      <c r="AS918" s="31"/>
    </row>
    <row r="919" ht="30.75" customHeight="1" spans="1:4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31"/>
      <c r="AP919" s="31"/>
      <c r="AQ919" s="31"/>
      <c r="AR919" s="31"/>
      <c r="AS919" s="31"/>
    </row>
    <row r="920" ht="30.75" customHeight="1" spans="1:4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31"/>
      <c r="AP920" s="31"/>
      <c r="AQ920" s="31"/>
      <c r="AR920" s="31"/>
      <c r="AS920" s="31"/>
    </row>
    <row r="921" ht="30.75" customHeight="1" spans="1:4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31"/>
      <c r="AP921" s="31"/>
      <c r="AQ921" s="31"/>
      <c r="AR921" s="31"/>
      <c r="AS921" s="31"/>
    </row>
    <row r="922" ht="30.75" customHeight="1" spans="1:4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31"/>
      <c r="AP922" s="31"/>
      <c r="AQ922" s="31"/>
      <c r="AR922" s="31"/>
      <c r="AS922" s="31"/>
    </row>
    <row r="923" ht="30.75" customHeight="1" spans="1:4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31"/>
      <c r="AP923" s="31"/>
      <c r="AQ923" s="31"/>
      <c r="AR923" s="31"/>
      <c r="AS923" s="31"/>
    </row>
    <row r="924" ht="30.75" customHeight="1" spans="1:4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31"/>
      <c r="AP924" s="31"/>
      <c r="AQ924" s="31"/>
      <c r="AR924" s="31"/>
      <c r="AS924" s="31"/>
    </row>
    <row r="925" ht="30.75" customHeight="1" spans="1:4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31"/>
      <c r="AP925" s="31"/>
      <c r="AQ925" s="31"/>
      <c r="AR925" s="31"/>
      <c r="AS925" s="31"/>
    </row>
    <row r="926" ht="30.75" customHeight="1" spans="1:4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31"/>
      <c r="AP926" s="31"/>
      <c r="AQ926" s="31"/>
      <c r="AR926" s="31"/>
      <c r="AS926" s="31"/>
    </row>
    <row r="927" ht="30.75" customHeight="1" spans="1:4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31"/>
      <c r="AP927" s="31"/>
      <c r="AQ927" s="31"/>
      <c r="AR927" s="31"/>
      <c r="AS927" s="31"/>
    </row>
    <row r="928" ht="30.75" customHeight="1" spans="1:4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31"/>
      <c r="AP928" s="31"/>
      <c r="AQ928" s="31"/>
      <c r="AR928" s="31"/>
      <c r="AS928" s="31"/>
    </row>
    <row r="929" ht="30.75" customHeight="1" spans="1:4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31"/>
      <c r="AP929" s="31"/>
      <c r="AQ929" s="31"/>
      <c r="AR929" s="31"/>
      <c r="AS929" s="31"/>
    </row>
    <row r="930" ht="30.75" customHeight="1" spans="1:4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31"/>
      <c r="AP930" s="31"/>
      <c r="AQ930" s="31"/>
      <c r="AR930" s="31"/>
      <c r="AS930" s="31"/>
    </row>
    <row r="931" ht="30.75" customHeight="1" spans="1:4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31"/>
      <c r="AP931" s="31"/>
      <c r="AQ931" s="31"/>
      <c r="AR931" s="31"/>
      <c r="AS931" s="31"/>
    </row>
    <row r="932" ht="30.75" customHeight="1" spans="1:4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31"/>
      <c r="AP932" s="31"/>
      <c r="AQ932" s="31"/>
      <c r="AR932" s="31"/>
      <c r="AS932" s="31"/>
    </row>
    <row r="933" ht="30.75" customHeight="1" spans="1:4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31"/>
      <c r="AP933" s="31"/>
      <c r="AQ933" s="31"/>
      <c r="AR933" s="31"/>
      <c r="AS933" s="31"/>
    </row>
    <row r="934" ht="30.75" customHeight="1" spans="1:4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31"/>
      <c r="AP934" s="31"/>
      <c r="AQ934" s="31"/>
      <c r="AR934" s="31"/>
      <c r="AS934" s="31"/>
    </row>
    <row r="935" ht="30.75" customHeight="1" spans="1:4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31"/>
      <c r="AP935" s="31"/>
      <c r="AQ935" s="31"/>
      <c r="AR935" s="31"/>
      <c r="AS935" s="31"/>
    </row>
    <row r="936" ht="30.75" customHeight="1" spans="1:4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31"/>
      <c r="AP936" s="31"/>
      <c r="AQ936" s="31"/>
      <c r="AR936" s="31"/>
      <c r="AS936" s="31"/>
    </row>
    <row r="937" ht="30.75" customHeight="1" spans="1:4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31"/>
      <c r="AP937" s="31"/>
      <c r="AQ937" s="31"/>
      <c r="AR937" s="31"/>
      <c r="AS937" s="31"/>
    </row>
    <row r="938" ht="30.75" customHeight="1" spans="1:4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31"/>
      <c r="AP938" s="31"/>
      <c r="AQ938" s="31"/>
      <c r="AR938" s="31"/>
      <c r="AS938" s="31"/>
    </row>
    <row r="939" ht="30.75" customHeight="1" spans="1:4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31"/>
      <c r="AP939" s="31"/>
      <c r="AQ939" s="31"/>
      <c r="AR939" s="31"/>
      <c r="AS939" s="31"/>
    </row>
    <row r="940" ht="30.75" customHeight="1" spans="1:4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31"/>
      <c r="AP940" s="31"/>
      <c r="AQ940" s="31"/>
      <c r="AR940" s="31"/>
      <c r="AS940" s="31"/>
    </row>
    <row r="941" ht="30.75" customHeight="1" spans="1:4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31"/>
      <c r="AP941" s="31"/>
      <c r="AQ941" s="31"/>
      <c r="AR941" s="31"/>
      <c r="AS941" s="31"/>
    </row>
    <row r="942" ht="30.75" customHeight="1" spans="1:4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31"/>
      <c r="AP942" s="31"/>
      <c r="AQ942" s="31"/>
      <c r="AR942" s="31"/>
      <c r="AS942" s="31"/>
    </row>
    <row r="943" ht="30.75" customHeight="1" spans="1:4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31"/>
      <c r="AP943" s="31"/>
      <c r="AQ943" s="31"/>
      <c r="AR943" s="31"/>
      <c r="AS943" s="31"/>
    </row>
    <row r="944" ht="30.75" customHeight="1" spans="1:4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31"/>
      <c r="AP944" s="31"/>
      <c r="AQ944" s="31"/>
      <c r="AR944" s="31"/>
      <c r="AS944" s="31"/>
    </row>
    <row r="945" ht="30.75" customHeight="1" spans="1:4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31"/>
      <c r="AP945" s="31"/>
      <c r="AQ945" s="31"/>
      <c r="AR945" s="31"/>
      <c r="AS945" s="31"/>
    </row>
    <row r="946" ht="30.75" customHeight="1" spans="1:4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31"/>
      <c r="AP946" s="31"/>
      <c r="AQ946" s="31"/>
      <c r="AR946" s="31"/>
      <c r="AS946" s="31"/>
    </row>
    <row r="947" ht="30.75" customHeight="1" spans="1:4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31"/>
      <c r="AP947" s="31"/>
      <c r="AQ947" s="31"/>
      <c r="AR947" s="31"/>
      <c r="AS947" s="31"/>
    </row>
    <row r="948" ht="30.75" customHeight="1" spans="1:4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31"/>
      <c r="AP948" s="31"/>
      <c r="AQ948" s="31"/>
      <c r="AR948" s="31"/>
      <c r="AS948" s="31"/>
    </row>
    <row r="949" ht="30.75" customHeight="1" spans="1:4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31"/>
      <c r="AP949" s="31"/>
      <c r="AQ949" s="31"/>
      <c r="AR949" s="31"/>
      <c r="AS949" s="31"/>
    </row>
    <row r="950" ht="30.75" customHeight="1" spans="1:4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31"/>
      <c r="AP950" s="31"/>
      <c r="AQ950" s="31"/>
      <c r="AR950" s="31"/>
      <c r="AS950" s="31"/>
    </row>
    <row r="951" ht="30.75" customHeight="1" spans="1:4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31"/>
      <c r="AP951" s="31"/>
      <c r="AQ951" s="31"/>
      <c r="AR951" s="31"/>
      <c r="AS951" s="31"/>
    </row>
    <row r="952" ht="30.75" customHeight="1" spans="1:4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31"/>
      <c r="AP952" s="31"/>
      <c r="AQ952" s="31"/>
      <c r="AR952" s="31"/>
      <c r="AS952" s="31"/>
    </row>
    <row r="953" ht="30.75" customHeight="1" spans="1:4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31"/>
      <c r="AP953" s="31"/>
      <c r="AQ953" s="31"/>
      <c r="AR953" s="31"/>
      <c r="AS953" s="31"/>
    </row>
    <row r="954" ht="30.75" customHeight="1" spans="1:4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31"/>
      <c r="AP954" s="31"/>
      <c r="AQ954" s="31"/>
      <c r="AR954" s="31"/>
      <c r="AS954" s="31"/>
    </row>
    <row r="955" ht="30.75" customHeight="1" spans="1:4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31"/>
      <c r="AP955" s="31"/>
      <c r="AQ955" s="31"/>
      <c r="AR955" s="31"/>
      <c r="AS955" s="31"/>
    </row>
    <row r="956" ht="30.75" customHeight="1" spans="1:4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31"/>
      <c r="AP956" s="31"/>
      <c r="AQ956" s="31"/>
      <c r="AR956" s="31"/>
      <c r="AS956" s="31"/>
    </row>
    <row r="957" ht="30.75" customHeight="1" spans="1:4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31"/>
      <c r="AP957" s="31"/>
      <c r="AQ957" s="31"/>
      <c r="AR957" s="31"/>
      <c r="AS957" s="31"/>
    </row>
    <row r="958" ht="30.75" customHeight="1" spans="1:4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31"/>
      <c r="AP958" s="31"/>
      <c r="AQ958" s="31"/>
      <c r="AR958" s="31"/>
      <c r="AS958" s="31"/>
    </row>
    <row r="959" ht="30.75" customHeight="1" spans="1:4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31"/>
      <c r="AP959" s="31"/>
      <c r="AQ959" s="31"/>
      <c r="AR959" s="31"/>
      <c r="AS959" s="31"/>
    </row>
    <row r="960" ht="30.75" customHeight="1" spans="1:4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31"/>
      <c r="AP960" s="31"/>
      <c r="AQ960" s="31"/>
      <c r="AR960" s="31"/>
      <c r="AS960" s="31"/>
    </row>
    <row r="961" ht="30.75" customHeight="1" spans="1:4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31"/>
      <c r="AP961" s="31"/>
      <c r="AQ961" s="31"/>
      <c r="AR961" s="31"/>
      <c r="AS961" s="31"/>
    </row>
    <row r="962" ht="30.75" customHeight="1" spans="1:4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31"/>
      <c r="AP962" s="31"/>
      <c r="AQ962" s="31"/>
      <c r="AR962" s="31"/>
      <c r="AS962" s="31"/>
    </row>
    <row r="963" ht="30.75" customHeight="1" spans="1:4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31"/>
      <c r="AP963" s="31"/>
      <c r="AQ963" s="31"/>
      <c r="AR963" s="31"/>
      <c r="AS963" s="31"/>
    </row>
    <row r="964" ht="30.75" customHeight="1" spans="1:4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31"/>
      <c r="AP964" s="31"/>
      <c r="AQ964" s="31"/>
      <c r="AR964" s="31"/>
      <c r="AS964" s="31"/>
    </row>
    <row r="965" ht="30.75" customHeight="1" spans="1:4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31"/>
      <c r="AP965" s="31"/>
      <c r="AQ965" s="31"/>
      <c r="AR965" s="31"/>
      <c r="AS965" s="31"/>
    </row>
    <row r="966" ht="30.75" customHeight="1" spans="1:4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31"/>
      <c r="AP966" s="31"/>
      <c r="AQ966" s="31"/>
      <c r="AR966" s="31"/>
      <c r="AS966" s="31"/>
    </row>
    <row r="967" ht="30.75" customHeight="1" spans="1:4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31"/>
      <c r="AP967" s="31"/>
      <c r="AQ967" s="31"/>
      <c r="AR967" s="31"/>
      <c r="AS967" s="31"/>
    </row>
    <row r="968" ht="30.75" customHeight="1" spans="1:4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31"/>
      <c r="AP968" s="31"/>
      <c r="AQ968" s="31"/>
      <c r="AR968" s="31"/>
      <c r="AS968" s="31"/>
    </row>
    <row r="969" ht="30.75" customHeight="1" spans="1:4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31"/>
      <c r="AP969" s="31"/>
      <c r="AQ969" s="31"/>
      <c r="AR969" s="31"/>
      <c r="AS969" s="31"/>
    </row>
    <row r="970" ht="30.75" customHeight="1" spans="1:4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31"/>
      <c r="AP970" s="31"/>
      <c r="AQ970" s="31"/>
      <c r="AR970" s="31"/>
      <c r="AS970" s="31"/>
    </row>
    <row r="971" ht="30.75" customHeight="1" spans="1:4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31"/>
      <c r="AP971" s="31"/>
      <c r="AQ971" s="31"/>
      <c r="AR971" s="31"/>
      <c r="AS971" s="31"/>
    </row>
    <row r="972" ht="30.75" customHeight="1" spans="1:4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31"/>
      <c r="AP972" s="31"/>
      <c r="AQ972" s="31"/>
      <c r="AR972" s="31"/>
      <c r="AS972" s="31"/>
    </row>
    <row r="973" ht="30.75" customHeight="1" spans="1:4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31"/>
      <c r="AP973" s="31"/>
      <c r="AQ973" s="31"/>
      <c r="AR973" s="31"/>
      <c r="AS973" s="31"/>
    </row>
    <row r="974" ht="30.75" customHeight="1" spans="1:4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31"/>
      <c r="AP974" s="31"/>
      <c r="AQ974" s="31"/>
      <c r="AR974" s="31"/>
      <c r="AS974" s="31"/>
    </row>
    <row r="975" ht="30.75" customHeight="1" spans="1:4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31"/>
      <c r="AP975" s="31"/>
      <c r="AQ975" s="31"/>
      <c r="AR975" s="31"/>
      <c r="AS975" s="31"/>
    </row>
    <row r="976" ht="30.75" customHeight="1" spans="1:4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31"/>
      <c r="AP976" s="31"/>
      <c r="AQ976" s="31"/>
      <c r="AR976" s="31"/>
      <c r="AS976" s="31"/>
    </row>
    <row r="977" ht="30.75" customHeight="1" spans="1:4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31"/>
      <c r="AP977" s="31"/>
      <c r="AQ977" s="31"/>
      <c r="AR977" s="31"/>
      <c r="AS977" s="31"/>
    </row>
    <row r="978" ht="30.75" customHeight="1" spans="1:4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31"/>
      <c r="AP978" s="31"/>
      <c r="AQ978" s="31"/>
      <c r="AR978" s="31"/>
      <c r="AS978" s="31"/>
    </row>
    <row r="979" ht="30.75" customHeight="1" spans="1:4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31"/>
      <c r="AP979" s="31"/>
      <c r="AQ979" s="31"/>
      <c r="AR979" s="31"/>
      <c r="AS979" s="31"/>
    </row>
    <row r="980" ht="30.75" customHeight="1" spans="1:4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31"/>
      <c r="AP980" s="31"/>
      <c r="AQ980" s="31"/>
      <c r="AR980" s="31"/>
      <c r="AS980" s="31"/>
    </row>
    <row r="981" ht="30.75" customHeight="1" spans="1:4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31"/>
      <c r="AP981" s="31"/>
      <c r="AQ981" s="31"/>
      <c r="AR981" s="31"/>
      <c r="AS981" s="31"/>
    </row>
    <row r="982" ht="30.75" customHeight="1" spans="1:4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31"/>
      <c r="AP982" s="31"/>
      <c r="AQ982" s="31"/>
      <c r="AR982" s="31"/>
      <c r="AS982" s="31"/>
    </row>
    <row r="983" ht="30.75" customHeight="1" spans="1:4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31"/>
      <c r="AP983" s="31"/>
      <c r="AQ983" s="31"/>
      <c r="AR983" s="31"/>
      <c r="AS983" s="31"/>
    </row>
    <row r="984" ht="30.75" customHeight="1" spans="1:4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31"/>
      <c r="AP984" s="31"/>
      <c r="AQ984" s="31"/>
      <c r="AR984" s="31"/>
      <c r="AS984" s="31"/>
    </row>
    <row r="985" ht="30.75" customHeight="1" spans="1:4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31"/>
      <c r="AP985" s="31"/>
      <c r="AQ985" s="31"/>
      <c r="AR985" s="31"/>
      <c r="AS985" s="31"/>
    </row>
    <row r="986" ht="30.75" customHeight="1" spans="1:4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31"/>
      <c r="AP986" s="31"/>
      <c r="AQ986" s="31"/>
      <c r="AR986" s="31"/>
      <c r="AS986" s="31"/>
    </row>
    <row r="987" ht="30.75" customHeight="1" spans="1:4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31"/>
      <c r="AP987" s="31"/>
      <c r="AQ987" s="31"/>
      <c r="AR987" s="31"/>
      <c r="AS987" s="31"/>
    </row>
    <row r="988" ht="30.75" customHeight="1" spans="1:4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31"/>
      <c r="AP988" s="31"/>
      <c r="AQ988" s="31"/>
      <c r="AR988" s="31"/>
      <c r="AS988" s="31"/>
    </row>
    <row r="989" ht="30.75" customHeight="1" spans="1:4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31"/>
      <c r="AP989" s="31"/>
      <c r="AQ989" s="31"/>
      <c r="AR989" s="31"/>
      <c r="AS989" s="31"/>
    </row>
    <row r="990" ht="30.75" customHeight="1" spans="1:4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31"/>
      <c r="AP990" s="31"/>
      <c r="AQ990" s="31"/>
      <c r="AR990" s="31"/>
      <c r="AS990" s="31"/>
    </row>
    <row r="991" ht="30.75" customHeight="1" spans="1:4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31"/>
      <c r="AP991" s="31"/>
      <c r="AQ991" s="31"/>
      <c r="AR991" s="31"/>
      <c r="AS991" s="31"/>
    </row>
    <row r="992" ht="30.75" customHeight="1" spans="1:4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31"/>
      <c r="AP992" s="31"/>
      <c r="AQ992" s="31"/>
      <c r="AR992" s="31"/>
      <c r="AS992" s="31"/>
    </row>
    <row r="993" ht="30.75" customHeight="1" spans="1:4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31"/>
      <c r="AP993" s="31"/>
      <c r="AQ993" s="31"/>
      <c r="AR993" s="31"/>
      <c r="AS993" s="31"/>
    </row>
    <row r="994" ht="30.75" customHeight="1" spans="1:4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31"/>
      <c r="AP994" s="31"/>
      <c r="AQ994" s="31"/>
      <c r="AR994" s="31"/>
      <c r="AS994" s="31"/>
    </row>
    <row r="995" ht="30.75" customHeight="1" spans="1:4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31"/>
      <c r="AP995" s="31"/>
      <c r="AQ995" s="31"/>
      <c r="AR995" s="31"/>
      <c r="AS995" s="31"/>
    </row>
    <row r="996" ht="30.75" customHeight="1" spans="1:4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31"/>
      <c r="AP996" s="31"/>
      <c r="AQ996" s="31"/>
      <c r="AR996" s="31"/>
      <c r="AS996" s="31"/>
    </row>
    <row r="997" ht="30.75" customHeight="1" spans="1:4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31"/>
      <c r="AP997" s="31"/>
      <c r="AQ997" s="31"/>
      <c r="AR997" s="31"/>
      <c r="AS997" s="31"/>
    </row>
    <row r="998" ht="30.75" customHeight="1" spans="1:4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31"/>
      <c r="AP998" s="31"/>
      <c r="AQ998" s="31"/>
      <c r="AR998" s="31"/>
      <c r="AS998" s="31"/>
    </row>
    <row r="999" ht="30.75" customHeight="1" spans="1:4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31"/>
      <c r="AP999" s="31"/>
      <c r="AQ999" s="31"/>
      <c r="AR999" s="31"/>
      <c r="AS999" s="31"/>
    </row>
    <row r="1000" ht="30.75" customHeight="1" spans="1:4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31"/>
      <c r="AP1000" s="31"/>
      <c r="AQ1000" s="31"/>
      <c r="AR1000" s="31"/>
      <c r="AS1000" s="31"/>
    </row>
  </sheetData>
  <mergeCells count="449">
    <mergeCell ref="B9:C9"/>
    <mergeCell ref="D9:G9"/>
    <mergeCell ref="H9:AA9"/>
    <mergeCell ref="AB9:AC9"/>
    <mergeCell ref="AD9:AF9"/>
    <mergeCell ref="AG9:AJ9"/>
    <mergeCell ref="AK9:AN9"/>
    <mergeCell ref="B10:C10"/>
    <mergeCell ref="D10:G10"/>
    <mergeCell ref="H10:AA10"/>
    <mergeCell ref="AB10:AC10"/>
    <mergeCell ref="AD10:AF10"/>
    <mergeCell ref="AG10:AJ10"/>
    <mergeCell ref="AK10:AN10"/>
    <mergeCell ref="B11:C11"/>
    <mergeCell ref="D11:G11"/>
    <mergeCell ref="H11:AA11"/>
    <mergeCell ref="AB11:AC11"/>
    <mergeCell ref="AD11:AF11"/>
    <mergeCell ref="AG11:AJ11"/>
    <mergeCell ref="AK11:AN11"/>
    <mergeCell ref="B12:C12"/>
    <mergeCell ref="D12:G12"/>
    <mergeCell ref="H12:AA12"/>
    <mergeCell ref="AB12:AC12"/>
    <mergeCell ref="AD12:AF12"/>
    <mergeCell ref="AG12:AJ12"/>
    <mergeCell ref="AK12:AN12"/>
    <mergeCell ref="B13:C13"/>
    <mergeCell ref="D13:G13"/>
    <mergeCell ref="H13:AA13"/>
    <mergeCell ref="AB13:AC13"/>
    <mergeCell ref="AD13:AF13"/>
    <mergeCell ref="AG13:AJ13"/>
    <mergeCell ref="AK13:AN13"/>
    <mergeCell ref="B14:C14"/>
    <mergeCell ref="D14:G14"/>
    <mergeCell ref="H14:AA14"/>
    <mergeCell ref="AB14:AC14"/>
    <mergeCell ref="AD14:AF14"/>
    <mergeCell ref="AG14:AJ14"/>
    <mergeCell ref="AK14:AN14"/>
    <mergeCell ref="B15:C15"/>
    <mergeCell ref="D15:G15"/>
    <mergeCell ref="H15:AA15"/>
    <mergeCell ref="AB15:AC15"/>
    <mergeCell ref="AD15:AF15"/>
    <mergeCell ref="AG15:AJ15"/>
    <mergeCell ref="AK15:AN15"/>
    <mergeCell ref="B16:C16"/>
    <mergeCell ref="D16:G16"/>
    <mergeCell ref="H16:AA16"/>
    <mergeCell ref="AB16:AC16"/>
    <mergeCell ref="AD16:AF16"/>
    <mergeCell ref="AG16:AJ16"/>
    <mergeCell ref="AK16:AN16"/>
    <mergeCell ref="B17:C17"/>
    <mergeCell ref="D17:G17"/>
    <mergeCell ref="H17:AA17"/>
    <mergeCell ref="AB17:AC17"/>
    <mergeCell ref="AD17:AF17"/>
    <mergeCell ref="AG17:AJ17"/>
    <mergeCell ref="AK17:AN17"/>
    <mergeCell ref="B18:C18"/>
    <mergeCell ref="D18:G18"/>
    <mergeCell ref="H18:AA18"/>
    <mergeCell ref="AB18:AC18"/>
    <mergeCell ref="AD18:AF18"/>
    <mergeCell ref="AG18:AJ18"/>
    <mergeCell ref="AK18:AN18"/>
    <mergeCell ref="B19:C19"/>
    <mergeCell ref="D19:G19"/>
    <mergeCell ref="H19:AA19"/>
    <mergeCell ref="AB19:AC19"/>
    <mergeCell ref="AD19:AF19"/>
    <mergeCell ref="AG19:AJ19"/>
    <mergeCell ref="AK19:AN19"/>
    <mergeCell ref="B20:C20"/>
    <mergeCell ref="D20:G20"/>
    <mergeCell ref="H20:AA20"/>
    <mergeCell ref="AB20:AC20"/>
    <mergeCell ref="AD20:AF20"/>
    <mergeCell ref="AG20:AJ20"/>
    <mergeCell ref="AK20:AN20"/>
    <mergeCell ref="B21:C21"/>
    <mergeCell ref="D21:G21"/>
    <mergeCell ref="H21:AA21"/>
    <mergeCell ref="AB21:AC21"/>
    <mergeCell ref="AD21:AF21"/>
    <mergeCell ref="AG21:AJ21"/>
    <mergeCell ref="AK21:AN21"/>
    <mergeCell ref="B22:C22"/>
    <mergeCell ref="D22:G22"/>
    <mergeCell ref="H22:AA22"/>
    <mergeCell ref="AB22:AC22"/>
    <mergeCell ref="AD22:AF22"/>
    <mergeCell ref="AG22:AJ22"/>
    <mergeCell ref="AK22:AN22"/>
    <mergeCell ref="B23:C23"/>
    <mergeCell ref="D23:G23"/>
    <mergeCell ref="H23:AA23"/>
    <mergeCell ref="AB23:AC23"/>
    <mergeCell ref="AD23:AF23"/>
    <mergeCell ref="AG23:AJ23"/>
    <mergeCell ref="AK23:AN23"/>
    <mergeCell ref="B24:C24"/>
    <mergeCell ref="D24:G24"/>
    <mergeCell ref="H24:AA24"/>
    <mergeCell ref="AB24:AC24"/>
    <mergeCell ref="AD24:AF24"/>
    <mergeCell ref="AG24:AJ24"/>
    <mergeCell ref="AK24:AN24"/>
    <mergeCell ref="B25:C25"/>
    <mergeCell ref="D25:G25"/>
    <mergeCell ref="H25:AA25"/>
    <mergeCell ref="AB25:AC25"/>
    <mergeCell ref="AD25:AF25"/>
    <mergeCell ref="AG25:AJ25"/>
    <mergeCell ref="AK25:AN25"/>
    <mergeCell ref="B26:C26"/>
    <mergeCell ref="D26:G26"/>
    <mergeCell ref="H26:AA26"/>
    <mergeCell ref="AB26:AC26"/>
    <mergeCell ref="AD26:AF26"/>
    <mergeCell ref="AG26:AJ26"/>
    <mergeCell ref="AK26:AN26"/>
    <mergeCell ref="B27:C27"/>
    <mergeCell ref="D27:G27"/>
    <mergeCell ref="H27:AA27"/>
    <mergeCell ref="AB27:AC27"/>
    <mergeCell ref="AD27:AF27"/>
    <mergeCell ref="AG27:AJ27"/>
    <mergeCell ref="AK27:AN27"/>
    <mergeCell ref="B28:C28"/>
    <mergeCell ref="D28:G28"/>
    <mergeCell ref="H28:AA28"/>
    <mergeCell ref="AB28:AC28"/>
    <mergeCell ref="AD28:AF28"/>
    <mergeCell ref="AG28:AJ28"/>
    <mergeCell ref="AK28:AN28"/>
    <mergeCell ref="B29:C29"/>
    <mergeCell ref="D29:G29"/>
    <mergeCell ref="H29:AA29"/>
    <mergeCell ref="AB29:AC29"/>
    <mergeCell ref="AD29:AF29"/>
    <mergeCell ref="AG29:AJ29"/>
    <mergeCell ref="AK29:AN29"/>
    <mergeCell ref="B30:C30"/>
    <mergeCell ref="D30:G30"/>
    <mergeCell ref="H30:AA30"/>
    <mergeCell ref="AB30:AC30"/>
    <mergeCell ref="AD30:AF30"/>
    <mergeCell ref="AG30:AJ30"/>
    <mergeCell ref="AK30:AN30"/>
    <mergeCell ref="B31:C31"/>
    <mergeCell ref="D31:G31"/>
    <mergeCell ref="H31:AA31"/>
    <mergeCell ref="AB31:AC31"/>
    <mergeCell ref="AD31:AF31"/>
    <mergeCell ref="AG31:AJ31"/>
    <mergeCell ref="AK31:AN31"/>
    <mergeCell ref="B32:C32"/>
    <mergeCell ref="D32:G32"/>
    <mergeCell ref="H32:AA32"/>
    <mergeCell ref="AB32:AC32"/>
    <mergeCell ref="AD32:AF32"/>
    <mergeCell ref="AG32:AJ32"/>
    <mergeCell ref="AK32:AN32"/>
    <mergeCell ref="B33:C33"/>
    <mergeCell ref="D33:G33"/>
    <mergeCell ref="H33:AA33"/>
    <mergeCell ref="AB33:AC33"/>
    <mergeCell ref="AD33:AF33"/>
    <mergeCell ref="AG33:AJ33"/>
    <mergeCell ref="AK33:AN33"/>
    <mergeCell ref="B34:C34"/>
    <mergeCell ref="D34:G34"/>
    <mergeCell ref="H34:AA34"/>
    <mergeCell ref="AB34:AC34"/>
    <mergeCell ref="AD34:AF34"/>
    <mergeCell ref="AG34:AJ34"/>
    <mergeCell ref="AK34:AN34"/>
    <mergeCell ref="B35:C35"/>
    <mergeCell ref="D35:G35"/>
    <mergeCell ref="H35:AA35"/>
    <mergeCell ref="AB35:AC35"/>
    <mergeCell ref="AD35:AF35"/>
    <mergeCell ref="AG35:AJ35"/>
    <mergeCell ref="AK35:AN35"/>
    <mergeCell ref="B36:C36"/>
    <mergeCell ref="D36:G36"/>
    <mergeCell ref="H36:AA36"/>
    <mergeCell ref="AB36:AC36"/>
    <mergeCell ref="AD36:AF36"/>
    <mergeCell ref="AG36:AJ36"/>
    <mergeCell ref="AK36:AN36"/>
    <mergeCell ref="B37:C37"/>
    <mergeCell ref="D37:G37"/>
    <mergeCell ref="H37:AA37"/>
    <mergeCell ref="AB37:AC37"/>
    <mergeCell ref="AD37:AF37"/>
    <mergeCell ref="AG37:AJ37"/>
    <mergeCell ref="AK37:AN37"/>
    <mergeCell ref="B38:C38"/>
    <mergeCell ref="D38:G38"/>
    <mergeCell ref="H38:AA38"/>
    <mergeCell ref="AB38:AC38"/>
    <mergeCell ref="AD38:AF38"/>
    <mergeCell ref="AG38:AJ38"/>
    <mergeCell ref="AK38:AN38"/>
    <mergeCell ref="B39:C39"/>
    <mergeCell ref="D39:G39"/>
    <mergeCell ref="H39:AA39"/>
    <mergeCell ref="AB39:AC39"/>
    <mergeCell ref="AD39:AF39"/>
    <mergeCell ref="AG39:AJ39"/>
    <mergeCell ref="AK39:AN39"/>
    <mergeCell ref="B40:C40"/>
    <mergeCell ref="D40:G40"/>
    <mergeCell ref="H40:AA40"/>
    <mergeCell ref="AB40:AC40"/>
    <mergeCell ref="AD40:AF40"/>
    <mergeCell ref="AG40:AJ40"/>
    <mergeCell ref="AK40:AN40"/>
    <mergeCell ref="B41:C41"/>
    <mergeCell ref="D41:G41"/>
    <mergeCell ref="H41:AA41"/>
    <mergeCell ref="AB41:AC41"/>
    <mergeCell ref="AD41:AF41"/>
    <mergeCell ref="AG41:AJ41"/>
    <mergeCell ref="AK41:AN41"/>
    <mergeCell ref="B42:C42"/>
    <mergeCell ref="D42:G42"/>
    <mergeCell ref="H42:AA42"/>
    <mergeCell ref="AB42:AC42"/>
    <mergeCell ref="AD42:AF42"/>
    <mergeCell ref="AG42:AJ42"/>
    <mergeCell ref="AK42:AN42"/>
    <mergeCell ref="B43:C43"/>
    <mergeCell ref="D43:G43"/>
    <mergeCell ref="H43:AA43"/>
    <mergeCell ref="AB43:AC43"/>
    <mergeCell ref="AD43:AF43"/>
    <mergeCell ref="AG43:AJ43"/>
    <mergeCell ref="AK43:AN43"/>
    <mergeCell ref="B44:C44"/>
    <mergeCell ref="D44:G44"/>
    <mergeCell ref="H44:AA44"/>
    <mergeCell ref="AB44:AC44"/>
    <mergeCell ref="AD44:AF44"/>
    <mergeCell ref="AG44:AJ44"/>
    <mergeCell ref="AK44:AN44"/>
    <mergeCell ref="B45:C45"/>
    <mergeCell ref="D45:G45"/>
    <mergeCell ref="H45:AA45"/>
    <mergeCell ref="AB45:AC45"/>
    <mergeCell ref="AD45:AF45"/>
    <mergeCell ref="AG45:AJ45"/>
    <mergeCell ref="AK45:AN45"/>
    <mergeCell ref="B46:C46"/>
    <mergeCell ref="D46:G46"/>
    <mergeCell ref="H46:AA46"/>
    <mergeCell ref="AB46:AC46"/>
    <mergeCell ref="AD46:AF46"/>
    <mergeCell ref="AG46:AJ46"/>
    <mergeCell ref="AK46:AN46"/>
    <mergeCell ref="B47:C47"/>
    <mergeCell ref="D47:G47"/>
    <mergeCell ref="H47:AA47"/>
    <mergeCell ref="AB47:AC47"/>
    <mergeCell ref="AD47:AF47"/>
    <mergeCell ref="AG47:AJ47"/>
    <mergeCell ref="AK47:AN47"/>
    <mergeCell ref="B48:C48"/>
    <mergeCell ref="D48:G48"/>
    <mergeCell ref="H48:AA48"/>
    <mergeCell ref="AB48:AC48"/>
    <mergeCell ref="AD48:AF48"/>
    <mergeCell ref="AG48:AJ48"/>
    <mergeCell ref="AK48:AN48"/>
    <mergeCell ref="B49:C49"/>
    <mergeCell ref="D49:G49"/>
    <mergeCell ref="H49:AA49"/>
    <mergeCell ref="AB49:AC49"/>
    <mergeCell ref="AD49:AF49"/>
    <mergeCell ref="AG49:AJ49"/>
    <mergeCell ref="AK49:AN49"/>
    <mergeCell ref="B50:C50"/>
    <mergeCell ref="D50:G50"/>
    <mergeCell ref="H50:AA50"/>
    <mergeCell ref="AB50:AC50"/>
    <mergeCell ref="AD50:AF50"/>
    <mergeCell ref="AG50:AJ50"/>
    <mergeCell ref="AK50:AN50"/>
    <mergeCell ref="B51:C51"/>
    <mergeCell ref="D51:G51"/>
    <mergeCell ref="H51:AA51"/>
    <mergeCell ref="AB51:AC51"/>
    <mergeCell ref="AD51:AF51"/>
    <mergeCell ref="AG51:AJ51"/>
    <mergeCell ref="AK51:AN51"/>
    <mergeCell ref="B52:C52"/>
    <mergeCell ref="D52:G52"/>
    <mergeCell ref="H52:AA52"/>
    <mergeCell ref="AB52:AC52"/>
    <mergeCell ref="AD52:AF52"/>
    <mergeCell ref="AG52:AJ52"/>
    <mergeCell ref="AK52:AN52"/>
    <mergeCell ref="B53:C53"/>
    <mergeCell ref="D53:G53"/>
    <mergeCell ref="H53:AA53"/>
    <mergeCell ref="AB53:AC53"/>
    <mergeCell ref="AD53:AF53"/>
    <mergeCell ref="AG53:AJ53"/>
    <mergeCell ref="AK53:AN53"/>
    <mergeCell ref="B54:C54"/>
    <mergeCell ref="D54:G54"/>
    <mergeCell ref="H54:AA54"/>
    <mergeCell ref="AB54:AC54"/>
    <mergeCell ref="AD54:AF54"/>
    <mergeCell ref="AG54:AJ54"/>
    <mergeCell ref="AK54:AN54"/>
    <mergeCell ref="B55:C55"/>
    <mergeCell ref="D55:G55"/>
    <mergeCell ref="H55:AA55"/>
    <mergeCell ref="AB55:AC55"/>
    <mergeCell ref="AD55:AF55"/>
    <mergeCell ref="AG55:AJ55"/>
    <mergeCell ref="AK55:AN55"/>
    <mergeCell ref="B56:C56"/>
    <mergeCell ref="D56:G56"/>
    <mergeCell ref="H56:AA56"/>
    <mergeCell ref="AB56:AC56"/>
    <mergeCell ref="AD56:AF56"/>
    <mergeCell ref="AG56:AJ56"/>
    <mergeCell ref="AK56:AN56"/>
    <mergeCell ref="B57:C57"/>
    <mergeCell ref="D57:G57"/>
    <mergeCell ref="H57:AA57"/>
    <mergeCell ref="AB57:AC57"/>
    <mergeCell ref="AD57:AF57"/>
    <mergeCell ref="AG57:AJ57"/>
    <mergeCell ref="AK57:AN57"/>
    <mergeCell ref="B58:C58"/>
    <mergeCell ref="D58:G58"/>
    <mergeCell ref="H58:AA58"/>
    <mergeCell ref="AB58:AC58"/>
    <mergeCell ref="AD58:AF58"/>
    <mergeCell ref="AG58:AJ58"/>
    <mergeCell ref="AK58:AN58"/>
    <mergeCell ref="B59:C59"/>
    <mergeCell ref="D59:G59"/>
    <mergeCell ref="H59:AA59"/>
    <mergeCell ref="AB59:AC59"/>
    <mergeCell ref="AD59:AF59"/>
    <mergeCell ref="AG59:AJ59"/>
    <mergeCell ref="AK59:AN59"/>
    <mergeCell ref="B60:C60"/>
    <mergeCell ref="D60:G60"/>
    <mergeCell ref="H60:AA60"/>
    <mergeCell ref="AB60:AC60"/>
    <mergeCell ref="AD60:AF60"/>
    <mergeCell ref="AG60:AJ60"/>
    <mergeCell ref="AK60:AN60"/>
    <mergeCell ref="B61:C61"/>
    <mergeCell ref="D61:G61"/>
    <mergeCell ref="H61:AA61"/>
    <mergeCell ref="AB61:AC61"/>
    <mergeCell ref="AD61:AF61"/>
    <mergeCell ref="AG61:AJ61"/>
    <mergeCell ref="AK61:AN61"/>
    <mergeCell ref="B62:C62"/>
    <mergeCell ref="D62:G62"/>
    <mergeCell ref="H62:AA62"/>
    <mergeCell ref="AB62:AC62"/>
    <mergeCell ref="AD62:AF62"/>
    <mergeCell ref="AG62:AJ62"/>
    <mergeCell ref="AK62:AN62"/>
    <mergeCell ref="B63:C63"/>
    <mergeCell ref="D63:G63"/>
    <mergeCell ref="H63:AA63"/>
    <mergeCell ref="AB63:AC63"/>
    <mergeCell ref="AD63:AF63"/>
    <mergeCell ref="AG63:AJ63"/>
    <mergeCell ref="AK63:AN63"/>
    <mergeCell ref="B64:C64"/>
    <mergeCell ref="D64:G64"/>
    <mergeCell ref="H64:AA64"/>
    <mergeCell ref="AB64:AC64"/>
    <mergeCell ref="AD64:AF64"/>
    <mergeCell ref="AG64:AJ64"/>
    <mergeCell ref="AK64:AN64"/>
    <mergeCell ref="B65:C65"/>
    <mergeCell ref="D65:G65"/>
    <mergeCell ref="H65:AA65"/>
    <mergeCell ref="AB65:AC65"/>
    <mergeCell ref="AD65:AF65"/>
    <mergeCell ref="AG65:AJ65"/>
    <mergeCell ref="AK65:AN65"/>
    <mergeCell ref="B66:C66"/>
    <mergeCell ref="D66:G66"/>
    <mergeCell ref="H66:AA66"/>
    <mergeCell ref="AB66:AC66"/>
    <mergeCell ref="AD66:AF66"/>
    <mergeCell ref="AG66:AJ66"/>
    <mergeCell ref="AK66:AN66"/>
    <mergeCell ref="B67:C67"/>
    <mergeCell ref="D67:G67"/>
    <mergeCell ref="H67:AA67"/>
    <mergeCell ref="AB67:AC67"/>
    <mergeCell ref="AD67:AF67"/>
    <mergeCell ref="AG67:AJ67"/>
    <mergeCell ref="AK67:AN67"/>
    <mergeCell ref="B68:C68"/>
    <mergeCell ref="D68:G68"/>
    <mergeCell ref="H68:AA68"/>
    <mergeCell ref="AB68:AC68"/>
    <mergeCell ref="AD68:AF68"/>
    <mergeCell ref="AG68:AJ68"/>
    <mergeCell ref="AK68:AN68"/>
    <mergeCell ref="B69:C69"/>
    <mergeCell ref="D69:G69"/>
    <mergeCell ref="H69:AA69"/>
    <mergeCell ref="AB69:AC69"/>
    <mergeCell ref="AD69:AF69"/>
    <mergeCell ref="AG69:AJ69"/>
    <mergeCell ref="AK69:AN69"/>
    <mergeCell ref="B70:C70"/>
    <mergeCell ref="D70:G70"/>
    <mergeCell ref="H70:AA70"/>
    <mergeCell ref="AB70:AC70"/>
    <mergeCell ref="AD70:AF70"/>
    <mergeCell ref="AG70:AJ70"/>
    <mergeCell ref="AK70:AN70"/>
    <mergeCell ref="B71:C71"/>
    <mergeCell ref="D71:G71"/>
    <mergeCell ref="H71:AA71"/>
    <mergeCell ref="AB71:AC71"/>
    <mergeCell ref="AD71:AF71"/>
    <mergeCell ref="AG71:AJ71"/>
    <mergeCell ref="AK71:AN71"/>
    <mergeCell ref="AO7:AO8"/>
    <mergeCell ref="B1:AN6"/>
    <mergeCell ref="D7:G8"/>
    <mergeCell ref="H7:AA8"/>
    <mergeCell ref="AB7:AF8"/>
    <mergeCell ref="AG7:AJ8"/>
    <mergeCell ref="AK7:AN8"/>
    <mergeCell ref="B7:C8"/>
  </mergeCells>
  <pageMargins left="0.393700787401575" right="0.393700787401575" top="0.393700787401575" bottom="0.393700787401575" header="0" footer="0"/>
  <pageSetup paperSize="9" fitToHeight="0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0"/>
  <sheetViews>
    <sheetView workbookViewId="0">
      <selection activeCell="A1" sqref="A1:AM6"/>
    </sheetView>
  </sheetViews>
  <sheetFormatPr defaultColWidth="16.8295454545455" defaultRowHeight="15" customHeight="1"/>
  <cols>
    <col min="1" max="1" width="10.5" customWidth="1"/>
    <col min="2" max="2" width="10.6704545454545" hidden="1" customWidth="1"/>
    <col min="3" max="4" width="10.1704545454545" customWidth="1"/>
    <col min="5" max="5" width="10.6704545454545" customWidth="1"/>
    <col min="6" max="6" width="3" customWidth="1"/>
    <col min="7" max="12" width="10.1704545454545" customWidth="1"/>
    <col min="13" max="13" width="2.5" customWidth="1"/>
    <col min="14" max="26" width="10.6704545454545" hidden="1" customWidth="1"/>
    <col min="27" max="27" width="10.3295454545455" customWidth="1"/>
    <col min="28" max="28" width="10.6704545454545" hidden="1" customWidth="1"/>
    <col min="29" max="29" width="10.1704545454545" customWidth="1"/>
    <col min="30" max="30" width="2" customWidth="1"/>
    <col min="31" max="31" width="10.6704545454545" customWidth="1"/>
    <col min="32" max="32" width="10.1704545454545" customWidth="1"/>
    <col min="33" max="33" width="10.6704545454545" customWidth="1"/>
    <col min="34" max="35" width="0.5" customWidth="1"/>
    <col min="36" max="36" width="10.1704545454545" customWidth="1"/>
    <col min="37" max="37" width="8.67045454545454" customWidth="1"/>
    <col min="38" max="38" width="10.6704545454545" customWidth="1"/>
    <col min="39" max="39" width="0.5" customWidth="1"/>
    <col min="40" max="40" width="28.1704545454545" customWidth="1"/>
  </cols>
  <sheetData>
    <row r="1" ht="21.75" customHeight="1" spans="1:1">
      <c r="A1" s="55" t="s">
        <v>0</v>
      </c>
    </row>
    <row r="2" ht="18.75" customHeight="1"/>
    <row r="3" ht="8.25" hidden="1" customHeight="1"/>
    <row r="4" ht="21.75" hidden="1" customHeight="1"/>
    <row r="5" ht="21.75" hidden="1" customHeight="1"/>
    <row r="6" hidden="1" customHeight="1" spans="1:3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ht="21.75" customHeight="1" spans="1:40">
      <c r="A7" s="56" t="s">
        <v>1</v>
      </c>
      <c r="B7" s="4"/>
      <c r="C7" s="57" t="s">
        <v>2</v>
      </c>
      <c r="D7" s="4"/>
      <c r="E7" s="4"/>
      <c r="F7" s="4"/>
      <c r="G7" s="57" t="s">
        <v>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7" t="s">
        <v>4</v>
      </c>
      <c r="AB7" s="4"/>
      <c r="AC7" s="4"/>
      <c r="AD7" s="4"/>
      <c r="AE7" s="16"/>
      <c r="AF7" s="58" t="s">
        <v>5</v>
      </c>
      <c r="AG7" s="4"/>
      <c r="AH7" s="4"/>
      <c r="AI7" s="16"/>
      <c r="AJ7" s="58" t="s">
        <v>6</v>
      </c>
      <c r="AK7" s="4"/>
      <c r="AL7" s="4"/>
      <c r="AM7" s="22"/>
      <c r="AN7" s="60" t="s">
        <v>134</v>
      </c>
    </row>
    <row r="8" ht="11.25" customHeight="1" spans="1:40">
      <c r="A8" s="6"/>
      <c r="B8" s="7"/>
      <c r="C8" s="8"/>
      <c r="D8" s="7"/>
      <c r="E8" s="7"/>
      <c r="F8" s="7"/>
      <c r="G8" s="13"/>
      <c r="AA8" s="8"/>
      <c r="AB8" s="7"/>
      <c r="AC8" s="7"/>
      <c r="AD8" s="7"/>
      <c r="AE8" s="18"/>
      <c r="AF8" s="8"/>
      <c r="AG8" s="7"/>
      <c r="AH8" s="7"/>
      <c r="AI8" s="18"/>
      <c r="AJ8" s="8"/>
      <c r="AK8" s="7"/>
      <c r="AL8" s="7"/>
      <c r="AM8" s="24"/>
      <c r="AN8" s="25"/>
    </row>
    <row r="9" ht="21.75" customHeight="1" spans="1:40">
      <c r="A9" s="9">
        <v>1</v>
      </c>
      <c r="B9" s="10"/>
      <c r="C9" s="11" t="s">
        <v>135</v>
      </c>
      <c r="D9" s="12"/>
      <c r="E9" s="12"/>
      <c r="F9" s="10"/>
      <c r="G9" s="14" t="s">
        <v>136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5">
        <v>2</v>
      </c>
      <c r="AB9" s="10"/>
      <c r="AC9" s="19" t="s">
        <v>10</v>
      </c>
      <c r="AD9" s="12"/>
      <c r="AE9" s="10"/>
      <c r="AF9" s="59">
        <v>12790.82</v>
      </c>
      <c r="AG9" s="12"/>
      <c r="AH9" s="12"/>
      <c r="AI9" s="10"/>
      <c r="AJ9" s="59">
        <f t="shared" ref="AJ9:AJ16" si="0">AF9+AF9*$AN$17</f>
        <v>14069.902</v>
      </c>
      <c r="AK9" s="12"/>
      <c r="AL9" s="12"/>
      <c r="AM9" s="26"/>
      <c r="AN9" s="61">
        <f t="shared" ref="AN9:AN16" si="1">AF9+AF9*$AN$18</f>
        <v>15348.984</v>
      </c>
    </row>
    <row r="10" ht="21.75" customHeight="1" spans="1:40">
      <c r="A10" s="9">
        <v>2</v>
      </c>
      <c r="B10" s="10"/>
      <c r="C10" s="11" t="s">
        <v>137</v>
      </c>
      <c r="D10" s="12"/>
      <c r="E10" s="12"/>
      <c r="F10" s="10"/>
      <c r="G10" s="14" t="s">
        <v>138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5">
        <v>2</v>
      </c>
      <c r="AB10" s="10"/>
      <c r="AC10" s="19" t="s">
        <v>10</v>
      </c>
      <c r="AD10" s="12"/>
      <c r="AE10" s="10"/>
      <c r="AF10" s="59">
        <v>9296.46</v>
      </c>
      <c r="AG10" s="12"/>
      <c r="AH10" s="12"/>
      <c r="AI10" s="10"/>
      <c r="AJ10" s="59">
        <f t="shared" si="0"/>
        <v>10226.106</v>
      </c>
      <c r="AK10" s="12"/>
      <c r="AL10" s="12"/>
      <c r="AM10" s="26"/>
      <c r="AN10" s="61">
        <f t="shared" si="1"/>
        <v>11155.752</v>
      </c>
    </row>
    <row r="11" ht="21.75" customHeight="1" spans="1:40">
      <c r="A11" s="9">
        <v>3</v>
      </c>
      <c r="B11" s="10"/>
      <c r="C11" s="11" t="s">
        <v>139</v>
      </c>
      <c r="D11" s="12"/>
      <c r="E11" s="12"/>
      <c r="F11" s="10"/>
      <c r="G11" s="14" t="s">
        <v>140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5">
        <v>2</v>
      </c>
      <c r="AB11" s="10"/>
      <c r="AC11" s="19" t="s">
        <v>10</v>
      </c>
      <c r="AD11" s="12"/>
      <c r="AE11" s="10"/>
      <c r="AF11" s="59">
        <v>3694.56</v>
      </c>
      <c r="AG11" s="12"/>
      <c r="AH11" s="12"/>
      <c r="AI11" s="10"/>
      <c r="AJ11" s="59">
        <f t="shared" si="0"/>
        <v>4064.016</v>
      </c>
      <c r="AK11" s="12"/>
      <c r="AL11" s="12"/>
      <c r="AM11" s="26"/>
      <c r="AN11" s="61">
        <f t="shared" si="1"/>
        <v>4433.472</v>
      </c>
    </row>
    <row r="12" ht="21.75" customHeight="1" spans="1:40">
      <c r="A12" s="9">
        <v>4</v>
      </c>
      <c r="B12" s="10"/>
      <c r="C12" s="11" t="s">
        <v>141</v>
      </c>
      <c r="D12" s="12"/>
      <c r="E12" s="12"/>
      <c r="F12" s="10"/>
      <c r="G12" s="14" t="s">
        <v>142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5">
        <v>1</v>
      </c>
      <c r="AB12" s="10"/>
      <c r="AC12" s="19" t="s">
        <v>10</v>
      </c>
      <c r="AD12" s="12"/>
      <c r="AE12" s="10"/>
      <c r="AF12" s="59">
        <v>2440.59</v>
      </c>
      <c r="AG12" s="12"/>
      <c r="AH12" s="12"/>
      <c r="AI12" s="10"/>
      <c r="AJ12" s="59">
        <f t="shared" si="0"/>
        <v>2684.649</v>
      </c>
      <c r="AK12" s="12"/>
      <c r="AL12" s="12"/>
      <c r="AM12" s="26"/>
      <c r="AN12" s="61">
        <f t="shared" si="1"/>
        <v>2928.708</v>
      </c>
    </row>
    <row r="13" ht="21.75" customHeight="1" spans="1:40">
      <c r="A13" s="9">
        <v>5</v>
      </c>
      <c r="B13" s="10"/>
      <c r="C13" s="11" t="s">
        <v>143</v>
      </c>
      <c r="D13" s="12"/>
      <c r="E13" s="12"/>
      <c r="F13" s="10"/>
      <c r="G13" s="14" t="s">
        <v>144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0"/>
      <c r="AA13" s="15">
        <v>2</v>
      </c>
      <c r="AB13" s="10"/>
      <c r="AC13" s="19" t="s">
        <v>10</v>
      </c>
      <c r="AD13" s="12"/>
      <c r="AE13" s="10"/>
      <c r="AF13" s="59">
        <v>11973.65</v>
      </c>
      <c r="AG13" s="12"/>
      <c r="AH13" s="12"/>
      <c r="AI13" s="10"/>
      <c r="AJ13" s="59">
        <f t="shared" si="0"/>
        <v>13171.015</v>
      </c>
      <c r="AK13" s="12"/>
      <c r="AL13" s="12"/>
      <c r="AM13" s="26"/>
      <c r="AN13" s="61">
        <f t="shared" si="1"/>
        <v>14368.38</v>
      </c>
    </row>
    <row r="14" ht="21.75" customHeight="1" spans="1:40">
      <c r="A14" s="9">
        <v>6</v>
      </c>
      <c r="B14" s="10"/>
      <c r="C14" s="11" t="s">
        <v>145</v>
      </c>
      <c r="D14" s="12"/>
      <c r="E14" s="12"/>
      <c r="F14" s="10"/>
      <c r="G14" s="14" t="s">
        <v>146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0"/>
      <c r="AA14" s="15">
        <v>2</v>
      </c>
      <c r="AB14" s="10"/>
      <c r="AC14" s="19" t="s">
        <v>10</v>
      </c>
      <c r="AD14" s="12"/>
      <c r="AE14" s="10"/>
      <c r="AF14" s="59">
        <v>9244.59</v>
      </c>
      <c r="AG14" s="12"/>
      <c r="AH14" s="12"/>
      <c r="AI14" s="10"/>
      <c r="AJ14" s="59">
        <f t="shared" si="0"/>
        <v>10169.049</v>
      </c>
      <c r="AK14" s="12"/>
      <c r="AL14" s="12"/>
      <c r="AM14" s="26"/>
      <c r="AN14" s="61">
        <f t="shared" si="1"/>
        <v>11093.508</v>
      </c>
    </row>
    <row r="15" ht="21.75" customHeight="1" spans="1:40">
      <c r="A15" s="9">
        <v>7</v>
      </c>
      <c r="B15" s="10"/>
      <c r="C15" s="11" t="s">
        <v>147</v>
      </c>
      <c r="D15" s="12"/>
      <c r="E15" s="12"/>
      <c r="F15" s="10"/>
      <c r="G15" s="14" t="s">
        <v>148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0"/>
      <c r="AA15" s="15">
        <v>1</v>
      </c>
      <c r="AB15" s="10"/>
      <c r="AC15" s="19" t="s">
        <v>10</v>
      </c>
      <c r="AD15" s="12"/>
      <c r="AE15" s="10"/>
      <c r="AF15" s="59">
        <v>1469.63</v>
      </c>
      <c r="AG15" s="12"/>
      <c r="AH15" s="12"/>
      <c r="AI15" s="10"/>
      <c r="AJ15" s="59">
        <f t="shared" si="0"/>
        <v>1616.593</v>
      </c>
      <c r="AK15" s="12"/>
      <c r="AL15" s="12"/>
      <c r="AM15" s="26"/>
      <c r="AN15" s="61">
        <f t="shared" si="1"/>
        <v>1763.556</v>
      </c>
    </row>
    <row r="16" ht="21.75" customHeight="1" spans="1:40">
      <c r="A16" s="9">
        <v>8</v>
      </c>
      <c r="B16" s="10"/>
      <c r="C16" s="11" t="s">
        <v>149</v>
      </c>
      <c r="D16" s="12"/>
      <c r="E16" s="12"/>
      <c r="F16" s="10"/>
      <c r="G16" s="14" t="s">
        <v>150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0"/>
      <c r="AA16" s="15">
        <v>1</v>
      </c>
      <c r="AB16" s="10"/>
      <c r="AC16" s="19" t="s">
        <v>10</v>
      </c>
      <c r="AD16" s="12"/>
      <c r="AE16" s="10"/>
      <c r="AF16" s="59">
        <v>1469.64</v>
      </c>
      <c r="AG16" s="12"/>
      <c r="AH16" s="12"/>
      <c r="AI16" s="10"/>
      <c r="AJ16" s="59">
        <f t="shared" si="0"/>
        <v>1616.604</v>
      </c>
      <c r="AK16" s="12"/>
      <c r="AL16" s="12"/>
      <c r="AM16" s="26"/>
      <c r="AN16" s="61">
        <f t="shared" si="1"/>
        <v>1763.568</v>
      </c>
    </row>
    <row r="17" ht="21.75" hidden="1" customHeight="1" spans="40:40">
      <c r="AN17" s="62">
        <v>0.1</v>
      </c>
    </row>
    <row r="18" ht="21.75" hidden="1" customHeight="1" spans="40:40">
      <c r="AN18" s="62">
        <v>0.2</v>
      </c>
    </row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64">
    <mergeCell ref="A9:B9"/>
    <mergeCell ref="C9:F9"/>
    <mergeCell ref="G9:Z9"/>
    <mergeCell ref="AA9:AB9"/>
    <mergeCell ref="AC9:AE9"/>
    <mergeCell ref="AF9:AI9"/>
    <mergeCell ref="AJ9:AM9"/>
    <mergeCell ref="A10:B10"/>
    <mergeCell ref="C10:F10"/>
    <mergeCell ref="G10:Z10"/>
    <mergeCell ref="AA10:AB10"/>
    <mergeCell ref="AC10:AE10"/>
    <mergeCell ref="AF10:AI10"/>
    <mergeCell ref="AJ10:AM10"/>
    <mergeCell ref="A11:B11"/>
    <mergeCell ref="C11:F11"/>
    <mergeCell ref="G11:Z11"/>
    <mergeCell ref="AA11:AB11"/>
    <mergeCell ref="AC11:AE11"/>
    <mergeCell ref="AF11:AI11"/>
    <mergeCell ref="AJ11:AM11"/>
    <mergeCell ref="A12:B12"/>
    <mergeCell ref="C12:F12"/>
    <mergeCell ref="G12:Z12"/>
    <mergeCell ref="AA12:AB12"/>
    <mergeCell ref="AC12:AE12"/>
    <mergeCell ref="AF12:AI12"/>
    <mergeCell ref="AJ12:AM12"/>
    <mergeCell ref="A13:B13"/>
    <mergeCell ref="C13:F13"/>
    <mergeCell ref="G13:Z13"/>
    <mergeCell ref="AA13:AB13"/>
    <mergeCell ref="AC13:AE13"/>
    <mergeCell ref="AF13:AI13"/>
    <mergeCell ref="AJ13:AM13"/>
    <mergeCell ref="A14:B14"/>
    <mergeCell ref="C14:F14"/>
    <mergeCell ref="G14:Z14"/>
    <mergeCell ref="AA14:AB14"/>
    <mergeCell ref="AC14:AE14"/>
    <mergeCell ref="AF14:AI14"/>
    <mergeCell ref="AJ14:AM14"/>
    <mergeCell ref="A15:B15"/>
    <mergeCell ref="C15:F15"/>
    <mergeCell ref="G15:Z15"/>
    <mergeCell ref="AA15:AB15"/>
    <mergeCell ref="AC15:AE15"/>
    <mergeCell ref="AF15:AI15"/>
    <mergeCell ref="AJ15:AM15"/>
    <mergeCell ref="A16:B16"/>
    <mergeCell ref="C16:F16"/>
    <mergeCell ref="G16:Z16"/>
    <mergeCell ref="AA16:AB16"/>
    <mergeCell ref="AC16:AE16"/>
    <mergeCell ref="AF16:AI16"/>
    <mergeCell ref="AJ16:AM16"/>
    <mergeCell ref="AN7:AN8"/>
    <mergeCell ref="A7:B8"/>
    <mergeCell ref="A1:AM6"/>
    <mergeCell ref="C7:F8"/>
    <mergeCell ref="G7:Z8"/>
    <mergeCell ref="AA7:AE8"/>
    <mergeCell ref="AF7:AI8"/>
    <mergeCell ref="AJ7:AM8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00"/>
  <sheetViews>
    <sheetView workbookViewId="0">
      <selection activeCell="AK3" sqref="AK$1:AK$1048576"/>
    </sheetView>
  </sheetViews>
  <sheetFormatPr defaultColWidth="16.8295454545455" defaultRowHeight="15" customHeight="1"/>
  <cols>
    <col min="1" max="1" width="10.1704545454545" customWidth="1"/>
    <col min="2" max="2" width="0.829545454545455" customWidth="1"/>
    <col min="3" max="4" width="10.1704545454545" customWidth="1"/>
    <col min="5" max="5" width="7.32954545454545" customWidth="1"/>
    <col min="6" max="6" width="10.6704545454545" hidden="1" customWidth="1"/>
    <col min="7" max="8" width="10.1704545454545" customWidth="1"/>
    <col min="9" max="9" width="8.5" customWidth="1"/>
    <col min="10" max="26" width="10.6704545454545" hidden="1" customWidth="1"/>
    <col min="27" max="27" width="10.1704545454545" customWidth="1"/>
    <col min="28" max="28" width="5.67045454545455" customWidth="1"/>
    <col min="29" max="29" width="10.1704545454545" customWidth="1"/>
    <col min="30" max="31" width="0.5" customWidth="1"/>
    <col min="32" max="33" width="10.1704545454545" customWidth="1"/>
    <col min="34" max="35" width="0.5" customWidth="1"/>
    <col min="36" max="36" width="13.25" customWidth="1"/>
    <col min="37" max="37" width="13.0568181818182" customWidth="1"/>
    <col min="38" max="38" width="3.02272727272727" customWidth="1"/>
  </cols>
  <sheetData>
    <row r="1" ht="21" customHeight="1" spans="1:1">
      <c r="A1" s="1" t="s">
        <v>151</v>
      </c>
    </row>
    <row r="2" ht="21" customHeight="1"/>
    <row r="3" ht="21" customHeight="1" spans="1:38">
      <c r="A3" s="3" t="s">
        <v>1</v>
      </c>
      <c r="B3" s="4"/>
      <c r="C3" s="5" t="s">
        <v>2</v>
      </c>
      <c r="D3" s="4"/>
      <c r="E3" s="4"/>
      <c r="F3" s="4"/>
      <c r="G3" s="5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152</v>
      </c>
      <c r="AB3" s="4"/>
      <c r="AC3" s="4"/>
      <c r="AD3" s="4"/>
      <c r="AE3" s="16"/>
      <c r="AF3" s="17" t="s">
        <v>5</v>
      </c>
      <c r="AG3" s="4"/>
      <c r="AH3" s="4"/>
      <c r="AI3" s="16"/>
      <c r="AJ3" s="17" t="s">
        <v>153</v>
      </c>
      <c r="AK3" s="50" t="s">
        <v>154</v>
      </c>
      <c r="AL3" s="51"/>
    </row>
    <row r="4" ht="29.25" customHeight="1" spans="1:38">
      <c r="A4" s="6"/>
      <c r="B4" s="7"/>
      <c r="C4" s="8"/>
      <c r="D4" s="7"/>
      <c r="E4" s="7"/>
      <c r="F4" s="7"/>
      <c r="G4" s="13"/>
      <c r="AA4" s="8"/>
      <c r="AB4" s="7"/>
      <c r="AC4" s="7"/>
      <c r="AD4" s="7"/>
      <c r="AE4" s="18"/>
      <c r="AF4" s="8"/>
      <c r="AG4" s="7"/>
      <c r="AH4" s="7"/>
      <c r="AI4" s="18"/>
      <c r="AJ4" s="8"/>
      <c r="AK4" s="52"/>
      <c r="AL4" s="51"/>
    </row>
    <row r="5" ht="21" customHeight="1" spans="1:38">
      <c r="A5" s="9">
        <v>1</v>
      </c>
      <c r="B5" s="10"/>
      <c r="C5" s="11" t="s">
        <v>155</v>
      </c>
      <c r="D5" s="12"/>
      <c r="E5" s="12"/>
      <c r="F5" s="10"/>
      <c r="G5" s="14" t="s">
        <v>156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0"/>
      <c r="AA5" s="15">
        <v>330</v>
      </c>
      <c r="AB5" s="10"/>
      <c r="AC5" s="19" t="s">
        <v>10</v>
      </c>
      <c r="AD5" s="12"/>
      <c r="AE5" s="10"/>
      <c r="AF5" s="21">
        <v>2800</v>
      </c>
      <c r="AG5" s="12"/>
      <c r="AH5" s="12"/>
      <c r="AI5" s="10"/>
      <c r="AJ5" s="21">
        <f t="shared" ref="AJ5:AJ9" si="0">AF5+AF5*$AL$5</f>
        <v>3080</v>
      </c>
      <c r="AK5" s="53">
        <f t="shared" ref="AK5:AK9" si="1">AF5+AF5*$AL$6</f>
        <v>3360</v>
      </c>
      <c r="AL5" s="54">
        <v>0.1</v>
      </c>
    </row>
    <row r="6" ht="21" customHeight="1" spans="1:38">
      <c r="A6" s="9">
        <v>2</v>
      </c>
      <c r="B6" s="10"/>
      <c r="C6" s="11" t="s">
        <v>157</v>
      </c>
      <c r="D6" s="12"/>
      <c r="E6" s="12"/>
      <c r="F6" s="10"/>
      <c r="G6" s="14" t="s">
        <v>156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0"/>
      <c r="AA6" s="15">
        <v>21</v>
      </c>
      <c r="AB6" s="10"/>
      <c r="AC6" s="19" t="s">
        <v>10</v>
      </c>
      <c r="AD6" s="12"/>
      <c r="AE6" s="10"/>
      <c r="AF6" s="20">
        <v>2000</v>
      </c>
      <c r="AG6" s="12"/>
      <c r="AH6" s="12"/>
      <c r="AI6" s="10"/>
      <c r="AJ6" s="21">
        <f t="shared" si="0"/>
        <v>2200</v>
      </c>
      <c r="AK6" s="53">
        <f t="shared" si="1"/>
        <v>2400</v>
      </c>
      <c r="AL6" s="54">
        <v>0.2</v>
      </c>
    </row>
    <row r="7" ht="21" customHeight="1" spans="1:38">
      <c r="A7" s="9">
        <v>3</v>
      </c>
      <c r="B7" s="10"/>
      <c r="C7" s="11" t="s">
        <v>158</v>
      </c>
      <c r="D7" s="12"/>
      <c r="E7" s="12"/>
      <c r="F7" s="10"/>
      <c r="G7" s="14" t="s">
        <v>156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"/>
      <c r="AA7" s="15">
        <v>100</v>
      </c>
      <c r="AB7" s="10"/>
      <c r="AC7" s="19" t="s">
        <v>10</v>
      </c>
      <c r="AD7" s="12"/>
      <c r="AE7" s="10"/>
      <c r="AF7" s="21">
        <v>3000</v>
      </c>
      <c r="AG7" s="12"/>
      <c r="AH7" s="12"/>
      <c r="AI7" s="10"/>
      <c r="AJ7" s="21">
        <f t="shared" si="0"/>
        <v>3300</v>
      </c>
      <c r="AK7" s="53">
        <f t="shared" si="1"/>
        <v>3600</v>
      </c>
      <c r="AL7" s="51"/>
    </row>
    <row r="8" ht="21" customHeight="1" spans="1:38">
      <c r="A8" s="9">
        <v>4</v>
      </c>
      <c r="B8" s="10"/>
      <c r="C8" s="11" t="s">
        <v>159</v>
      </c>
      <c r="D8" s="12"/>
      <c r="E8" s="12"/>
      <c r="F8" s="10"/>
      <c r="G8" s="14" t="s">
        <v>156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  <c r="AA8" s="15">
        <v>8</v>
      </c>
      <c r="AB8" s="10"/>
      <c r="AC8" s="19" t="s">
        <v>10</v>
      </c>
      <c r="AD8" s="12"/>
      <c r="AE8" s="10"/>
      <c r="AF8" s="21">
        <v>7000</v>
      </c>
      <c r="AG8" s="12"/>
      <c r="AH8" s="12"/>
      <c r="AI8" s="10"/>
      <c r="AJ8" s="21">
        <f t="shared" si="0"/>
        <v>7700</v>
      </c>
      <c r="AK8" s="53">
        <f t="shared" si="1"/>
        <v>8400</v>
      </c>
      <c r="AL8" s="51"/>
    </row>
    <row r="9" ht="21" customHeight="1" spans="1:38">
      <c r="A9" s="9">
        <v>5</v>
      </c>
      <c r="B9" s="10"/>
      <c r="C9" s="11" t="s">
        <v>160</v>
      </c>
      <c r="D9" s="12"/>
      <c r="E9" s="12"/>
      <c r="F9" s="10"/>
      <c r="G9" s="14" t="s">
        <v>156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5">
        <v>70</v>
      </c>
      <c r="AB9" s="10"/>
      <c r="AC9" s="19" t="s">
        <v>10</v>
      </c>
      <c r="AD9" s="12"/>
      <c r="AE9" s="10"/>
      <c r="AF9" s="21">
        <v>2500</v>
      </c>
      <c r="AG9" s="12"/>
      <c r="AH9" s="12"/>
      <c r="AI9" s="10"/>
      <c r="AJ9" s="21">
        <f t="shared" si="0"/>
        <v>2750</v>
      </c>
      <c r="AK9" s="53">
        <f t="shared" si="1"/>
        <v>3000</v>
      </c>
      <c r="AL9" s="51"/>
    </row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mergeCells count="38">
    <mergeCell ref="A5:B5"/>
    <mergeCell ref="C5:F5"/>
    <mergeCell ref="G5:Z5"/>
    <mergeCell ref="AA5:AB5"/>
    <mergeCell ref="AC5:AE5"/>
    <mergeCell ref="AF5:AI5"/>
    <mergeCell ref="A6:B6"/>
    <mergeCell ref="C6:F6"/>
    <mergeCell ref="G6:Z6"/>
    <mergeCell ref="AA6:AB6"/>
    <mergeCell ref="AC6:AE6"/>
    <mergeCell ref="AF6:AI6"/>
    <mergeCell ref="A7:B7"/>
    <mergeCell ref="C7:F7"/>
    <mergeCell ref="G7:Z7"/>
    <mergeCell ref="AA7:AB7"/>
    <mergeCell ref="AC7:AE7"/>
    <mergeCell ref="AF7:AI7"/>
    <mergeCell ref="A8:B8"/>
    <mergeCell ref="C8:F8"/>
    <mergeCell ref="G8:Z8"/>
    <mergeCell ref="AA8:AB8"/>
    <mergeCell ref="AC8:AE8"/>
    <mergeCell ref="AF8:AI8"/>
    <mergeCell ref="A9:B9"/>
    <mergeCell ref="C9:F9"/>
    <mergeCell ref="G9:Z9"/>
    <mergeCell ref="AA9:AB9"/>
    <mergeCell ref="AC9:AE9"/>
    <mergeCell ref="AF9:AI9"/>
    <mergeCell ref="AJ3:AJ4"/>
    <mergeCell ref="AK3:AK4"/>
    <mergeCell ref="A3:B4"/>
    <mergeCell ref="C3:F4"/>
    <mergeCell ref="G3:Z4"/>
    <mergeCell ref="AA3:AE4"/>
    <mergeCell ref="AF3:AI4"/>
    <mergeCell ref="A1:AL2"/>
  </mergeCells>
  <pageMargins left="0.7" right="0.7" top="0.75" bottom="0.75" header="0" footer="0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00"/>
  <sheetViews>
    <sheetView workbookViewId="0">
      <selection activeCell="A1" sqref="A1:AM2"/>
    </sheetView>
  </sheetViews>
  <sheetFormatPr defaultColWidth="16.8295454545455" defaultRowHeight="15" customHeight="1"/>
  <cols>
    <col min="1" max="5" width="4" customWidth="1"/>
    <col min="6" max="6" width="18.6704545454545" customWidth="1"/>
    <col min="7" max="25" width="4" customWidth="1"/>
    <col min="26" max="26" width="18.3295454545455" customWidth="1"/>
    <col min="27" max="27" width="4" customWidth="1"/>
    <col min="28" max="28" width="7.17045454545455" customWidth="1"/>
    <col min="29" max="34" width="4" customWidth="1"/>
    <col min="35" max="35" width="10" customWidth="1"/>
    <col min="36" max="38" width="4" customWidth="1"/>
    <col min="39" max="39" width="9.82954545454546" customWidth="1"/>
    <col min="40" max="40" width="26.8295454545455" customWidth="1"/>
    <col min="41" max="41" width="26.8295454545455" hidden="1" customWidth="1"/>
  </cols>
  <sheetData>
    <row r="1" ht="21" customHeight="1" spans="1:1">
      <c r="A1" s="1" t="s">
        <v>161</v>
      </c>
    </row>
    <row r="2" ht="21" customHeight="1" spans="1:3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21" customHeight="1" spans="1:41">
      <c r="A3" s="3" t="s">
        <v>1</v>
      </c>
      <c r="B3" s="4"/>
      <c r="C3" s="5" t="s">
        <v>2</v>
      </c>
      <c r="D3" s="4"/>
      <c r="E3" s="4"/>
      <c r="F3" s="4"/>
      <c r="G3" s="5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152</v>
      </c>
      <c r="AB3" s="4"/>
      <c r="AC3" s="4"/>
      <c r="AD3" s="4"/>
      <c r="AE3" s="16"/>
      <c r="AF3" s="17" t="s">
        <v>5</v>
      </c>
      <c r="AG3" s="4"/>
      <c r="AH3" s="4"/>
      <c r="AI3" s="16"/>
      <c r="AJ3" s="5" t="s">
        <v>153</v>
      </c>
      <c r="AK3" s="4"/>
      <c r="AL3" s="4"/>
      <c r="AM3" s="22"/>
      <c r="AN3" s="48" t="s">
        <v>154</v>
      </c>
      <c r="AO3" s="49"/>
    </row>
    <row r="4" ht="18.75" customHeight="1" spans="1:41">
      <c r="A4" s="6"/>
      <c r="B4" s="7"/>
      <c r="C4" s="8"/>
      <c r="D4" s="7"/>
      <c r="E4" s="7"/>
      <c r="F4" s="7"/>
      <c r="G4" s="13"/>
      <c r="AA4" s="8"/>
      <c r="AB4" s="7"/>
      <c r="AC4" s="7"/>
      <c r="AD4" s="7"/>
      <c r="AE4" s="18"/>
      <c r="AF4" s="8"/>
      <c r="AG4" s="7"/>
      <c r="AH4" s="7"/>
      <c r="AI4" s="18"/>
      <c r="AJ4" s="8"/>
      <c r="AK4" s="7"/>
      <c r="AL4" s="7"/>
      <c r="AM4" s="24"/>
      <c r="AN4" s="25"/>
      <c r="AO4" s="49"/>
    </row>
    <row r="5" ht="21" customHeight="1" spans="1:41">
      <c r="A5" s="9">
        <v>1</v>
      </c>
      <c r="B5" s="10"/>
      <c r="C5" s="11" t="s">
        <v>162</v>
      </c>
      <c r="D5" s="12"/>
      <c r="E5" s="12"/>
      <c r="F5" s="10"/>
      <c r="G5" s="14" t="s">
        <v>163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0"/>
      <c r="AA5" s="15">
        <v>8</v>
      </c>
      <c r="AB5" s="10"/>
      <c r="AC5" s="19" t="s">
        <v>10</v>
      </c>
      <c r="AD5" s="12"/>
      <c r="AE5" s="10"/>
      <c r="AF5" s="21">
        <v>22420</v>
      </c>
      <c r="AG5" s="12"/>
      <c r="AH5" s="12"/>
      <c r="AI5" s="10"/>
      <c r="AJ5" s="21">
        <f t="shared" ref="AJ5:AJ46" si="0">AF5+AF5*$AO$5</f>
        <v>24662</v>
      </c>
      <c r="AK5" s="12"/>
      <c r="AL5" s="12"/>
      <c r="AM5" s="26"/>
      <c r="AN5" s="28">
        <f t="shared" ref="AN5:AN46" si="1">AF5+AF5*$AO$6</f>
        <v>26904</v>
      </c>
      <c r="AO5" s="30">
        <v>0.1</v>
      </c>
    </row>
    <row r="6" ht="21" customHeight="1" spans="1:41">
      <c r="A6" s="9">
        <v>2</v>
      </c>
      <c r="B6" s="10"/>
      <c r="C6" s="11" t="s">
        <v>164</v>
      </c>
      <c r="D6" s="12"/>
      <c r="E6" s="12"/>
      <c r="F6" s="10"/>
      <c r="G6" s="14" t="s">
        <v>163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0"/>
      <c r="AA6" s="15">
        <v>8</v>
      </c>
      <c r="AB6" s="10"/>
      <c r="AC6" s="19" t="s">
        <v>10</v>
      </c>
      <c r="AD6" s="12"/>
      <c r="AE6" s="10"/>
      <c r="AF6" s="21">
        <v>18538.3</v>
      </c>
      <c r="AG6" s="12"/>
      <c r="AH6" s="12"/>
      <c r="AI6" s="10"/>
      <c r="AJ6" s="21">
        <f t="shared" si="0"/>
        <v>20392.13</v>
      </c>
      <c r="AK6" s="12"/>
      <c r="AL6" s="12"/>
      <c r="AM6" s="26"/>
      <c r="AN6" s="28">
        <f t="shared" si="1"/>
        <v>22245.96</v>
      </c>
      <c r="AO6" s="30">
        <v>0.2</v>
      </c>
    </row>
    <row r="7" ht="21" customHeight="1" spans="1:41">
      <c r="A7" s="9">
        <v>3</v>
      </c>
      <c r="B7" s="10"/>
      <c r="C7" s="11" t="s">
        <v>165</v>
      </c>
      <c r="D7" s="12"/>
      <c r="E7" s="12"/>
      <c r="F7" s="10"/>
      <c r="G7" s="14" t="s">
        <v>166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"/>
      <c r="AA7" s="15">
        <v>1</v>
      </c>
      <c r="AB7" s="10"/>
      <c r="AC7" s="19" t="s">
        <v>10</v>
      </c>
      <c r="AD7" s="12"/>
      <c r="AE7" s="10"/>
      <c r="AF7" s="21">
        <v>18743.71</v>
      </c>
      <c r="AG7" s="12"/>
      <c r="AH7" s="12"/>
      <c r="AI7" s="10"/>
      <c r="AJ7" s="21">
        <f t="shared" si="0"/>
        <v>20618.081</v>
      </c>
      <c r="AK7" s="12"/>
      <c r="AL7" s="12"/>
      <c r="AM7" s="26"/>
      <c r="AN7" s="28">
        <f t="shared" si="1"/>
        <v>22492.452</v>
      </c>
      <c r="AO7" s="31"/>
    </row>
    <row r="8" ht="21" customHeight="1" spans="1:41">
      <c r="A8" s="9">
        <v>4</v>
      </c>
      <c r="B8" s="10"/>
      <c r="C8" s="11" t="s">
        <v>167</v>
      </c>
      <c r="D8" s="12"/>
      <c r="E8" s="12"/>
      <c r="F8" s="10"/>
      <c r="G8" s="14" t="s">
        <v>168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  <c r="AA8" s="15">
        <v>1</v>
      </c>
      <c r="AB8" s="10"/>
      <c r="AC8" s="19" t="s">
        <v>10</v>
      </c>
      <c r="AD8" s="12"/>
      <c r="AE8" s="10"/>
      <c r="AF8" s="21">
        <v>17193</v>
      </c>
      <c r="AG8" s="12"/>
      <c r="AH8" s="12"/>
      <c r="AI8" s="10"/>
      <c r="AJ8" s="21">
        <f t="shared" si="0"/>
        <v>18912.3</v>
      </c>
      <c r="AK8" s="12"/>
      <c r="AL8" s="12"/>
      <c r="AM8" s="26"/>
      <c r="AN8" s="28">
        <f t="shared" si="1"/>
        <v>20631.6</v>
      </c>
      <c r="AO8" s="31"/>
    </row>
    <row r="9" ht="28.5" customHeight="1" spans="1:41">
      <c r="A9" s="9">
        <v>5</v>
      </c>
      <c r="B9" s="10"/>
      <c r="C9" s="11" t="s">
        <v>169</v>
      </c>
      <c r="D9" s="12"/>
      <c r="E9" s="12"/>
      <c r="F9" s="10"/>
      <c r="G9" s="14" t="s">
        <v>170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5">
        <v>5</v>
      </c>
      <c r="AB9" s="10"/>
      <c r="AC9" s="19" t="s">
        <v>10</v>
      </c>
      <c r="AD9" s="12"/>
      <c r="AE9" s="10"/>
      <c r="AF9" s="21">
        <v>35619.3</v>
      </c>
      <c r="AG9" s="12"/>
      <c r="AH9" s="12"/>
      <c r="AI9" s="10"/>
      <c r="AJ9" s="21">
        <f t="shared" si="0"/>
        <v>39181.23</v>
      </c>
      <c r="AK9" s="12"/>
      <c r="AL9" s="12"/>
      <c r="AM9" s="26"/>
      <c r="AN9" s="28">
        <f t="shared" si="1"/>
        <v>42743.16</v>
      </c>
      <c r="AO9" s="31"/>
    </row>
    <row r="10" ht="21" customHeight="1" spans="1:41">
      <c r="A10" s="9">
        <v>6</v>
      </c>
      <c r="B10" s="10"/>
      <c r="C10" s="11" t="s">
        <v>169</v>
      </c>
      <c r="D10" s="12"/>
      <c r="E10" s="12"/>
      <c r="F10" s="10"/>
      <c r="G10" s="14" t="s">
        <v>171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5">
        <v>2</v>
      </c>
      <c r="AB10" s="10"/>
      <c r="AC10" s="19" t="s">
        <v>10</v>
      </c>
      <c r="AD10" s="12"/>
      <c r="AE10" s="10"/>
      <c r="AF10" s="21">
        <v>24399</v>
      </c>
      <c r="AG10" s="12"/>
      <c r="AH10" s="12"/>
      <c r="AI10" s="10"/>
      <c r="AJ10" s="21">
        <f t="shared" si="0"/>
        <v>26838.9</v>
      </c>
      <c r="AK10" s="12"/>
      <c r="AL10" s="12"/>
      <c r="AM10" s="26"/>
      <c r="AN10" s="28">
        <f t="shared" si="1"/>
        <v>29278.8</v>
      </c>
      <c r="AO10" s="31"/>
    </row>
    <row r="11" ht="21" customHeight="1" spans="1:41">
      <c r="A11" s="9">
        <v>7</v>
      </c>
      <c r="B11" s="10"/>
      <c r="C11" s="11" t="s">
        <v>172</v>
      </c>
      <c r="D11" s="12"/>
      <c r="E11" s="12"/>
      <c r="F11" s="10"/>
      <c r="G11" s="14" t="s">
        <v>173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5">
        <v>4</v>
      </c>
      <c r="AB11" s="10"/>
      <c r="AC11" s="19" t="s">
        <v>10</v>
      </c>
      <c r="AD11" s="12"/>
      <c r="AE11" s="10"/>
      <c r="AF11" s="21">
        <v>23465</v>
      </c>
      <c r="AG11" s="12"/>
      <c r="AH11" s="12"/>
      <c r="AI11" s="10"/>
      <c r="AJ11" s="21">
        <f t="shared" si="0"/>
        <v>25811.5</v>
      </c>
      <c r="AK11" s="12"/>
      <c r="AL11" s="12"/>
      <c r="AM11" s="26"/>
      <c r="AN11" s="28">
        <f t="shared" si="1"/>
        <v>28158</v>
      </c>
      <c r="AO11" s="31"/>
    </row>
    <row r="12" ht="21" customHeight="1" spans="1:41">
      <c r="A12" s="9">
        <v>8</v>
      </c>
      <c r="B12" s="10"/>
      <c r="C12" s="11" t="s">
        <v>174</v>
      </c>
      <c r="D12" s="12"/>
      <c r="E12" s="12"/>
      <c r="F12" s="10"/>
      <c r="G12" s="14" t="s">
        <v>175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5">
        <v>5</v>
      </c>
      <c r="AB12" s="10"/>
      <c r="AC12" s="19" t="s">
        <v>10</v>
      </c>
      <c r="AD12" s="12"/>
      <c r="AE12" s="10"/>
      <c r="AF12" s="21">
        <v>47509.5</v>
      </c>
      <c r="AG12" s="12"/>
      <c r="AH12" s="12"/>
      <c r="AI12" s="10"/>
      <c r="AJ12" s="21">
        <f t="shared" si="0"/>
        <v>52260.45</v>
      </c>
      <c r="AK12" s="12"/>
      <c r="AL12" s="12"/>
      <c r="AM12" s="26"/>
      <c r="AN12" s="28">
        <f t="shared" si="1"/>
        <v>57011.4</v>
      </c>
      <c r="AO12" s="31"/>
    </row>
    <row r="13" ht="21" customHeight="1" spans="1:41">
      <c r="A13" s="9">
        <v>9</v>
      </c>
      <c r="B13" s="10"/>
      <c r="C13" s="11" t="s">
        <v>176</v>
      </c>
      <c r="D13" s="12"/>
      <c r="E13" s="12"/>
      <c r="F13" s="10"/>
      <c r="G13" s="14" t="s">
        <v>177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0"/>
      <c r="AA13" s="15">
        <v>2</v>
      </c>
      <c r="AB13" s="10"/>
      <c r="AC13" s="19" t="s">
        <v>10</v>
      </c>
      <c r="AD13" s="12"/>
      <c r="AE13" s="10"/>
      <c r="AF13" s="21">
        <v>15200</v>
      </c>
      <c r="AG13" s="12"/>
      <c r="AH13" s="12"/>
      <c r="AI13" s="10"/>
      <c r="AJ13" s="21">
        <f t="shared" si="0"/>
        <v>16720</v>
      </c>
      <c r="AK13" s="12"/>
      <c r="AL13" s="12"/>
      <c r="AM13" s="26"/>
      <c r="AN13" s="28">
        <f t="shared" si="1"/>
        <v>18240</v>
      </c>
      <c r="AO13" s="31"/>
    </row>
    <row r="14" ht="21" customHeight="1" spans="1:41">
      <c r="A14" s="9">
        <v>10</v>
      </c>
      <c r="B14" s="10"/>
      <c r="C14" s="11" t="s">
        <v>178</v>
      </c>
      <c r="D14" s="12"/>
      <c r="E14" s="12"/>
      <c r="F14" s="10"/>
      <c r="G14" s="14" t="s">
        <v>179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0"/>
      <c r="AA14" s="15">
        <v>2</v>
      </c>
      <c r="AB14" s="10"/>
      <c r="AC14" s="19" t="s">
        <v>10</v>
      </c>
      <c r="AD14" s="12"/>
      <c r="AE14" s="10"/>
      <c r="AF14" s="21">
        <v>8301</v>
      </c>
      <c r="AG14" s="12"/>
      <c r="AH14" s="12"/>
      <c r="AI14" s="10"/>
      <c r="AJ14" s="21">
        <f t="shared" si="0"/>
        <v>9131.1</v>
      </c>
      <c r="AK14" s="12"/>
      <c r="AL14" s="12"/>
      <c r="AM14" s="26"/>
      <c r="AN14" s="28">
        <f t="shared" si="1"/>
        <v>9961.2</v>
      </c>
      <c r="AO14" s="31"/>
    </row>
    <row r="15" ht="21" customHeight="1" spans="1:41">
      <c r="A15" s="9">
        <v>11</v>
      </c>
      <c r="B15" s="10"/>
      <c r="C15" s="11" t="s">
        <v>180</v>
      </c>
      <c r="D15" s="12"/>
      <c r="E15" s="12"/>
      <c r="F15" s="10"/>
      <c r="G15" s="14" t="s">
        <v>177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0"/>
      <c r="AA15" s="15">
        <v>2</v>
      </c>
      <c r="AB15" s="10"/>
      <c r="AC15" s="19" t="s">
        <v>10</v>
      </c>
      <c r="AD15" s="12"/>
      <c r="AE15" s="10"/>
      <c r="AF15" s="21">
        <v>9485.75</v>
      </c>
      <c r="AG15" s="12"/>
      <c r="AH15" s="12"/>
      <c r="AI15" s="10"/>
      <c r="AJ15" s="21">
        <f t="shared" si="0"/>
        <v>10434.325</v>
      </c>
      <c r="AK15" s="12"/>
      <c r="AL15" s="12"/>
      <c r="AM15" s="26"/>
      <c r="AN15" s="28">
        <f t="shared" si="1"/>
        <v>11382.9</v>
      </c>
      <c r="AO15" s="31"/>
    </row>
    <row r="16" ht="21" customHeight="1" spans="1:41">
      <c r="A16" s="9">
        <v>12</v>
      </c>
      <c r="B16" s="10"/>
      <c r="C16" s="11" t="s">
        <v>180</v>
      </c>
      <c r="D16" s="12"/>
      <c r="E16" s="12"/>
      <c r="F16" s="10"/>
      <c r="G16" s="14" t="s">
        <v>181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0"/>
      <c r="AA16" s="15">
        <v>2</v>
      </c>
      <c r="AB16" s="10"/>
      <c r="AC16" s="19" t="s">
        <v>10</v>
      </c>
      <c r="AD16" s="12"/>
      <c r="AE16" s="10"/>
      <c r="AF16" s="21">
        <v>6698</v>
      </c>
      <c r="AG16" s="12"/>
      <c r="AH16" s="12"/>
      <c r="AI16" s="10"/>
      <c r="AJ16" s="21">
        <f t="shared" si="0"/>
        <v>7367.8</v>
      </c>
      <c r="AK16" s="12"/>
      <c r="AL16" s="12"/>
      <c r="AM16" s="26"/>
      <c r="AN16" s="28">
        <f t="shared" si="1"/>
        <v>8037.6</v>
      </c>
      <c r="AO16" s="31"/>
    </row>
    <row r="17" ht="21" customHeight="1" spans="1:41">
      <c r="A17" s="9">
        <v>13</v>
      </c>
      <c r="B17" s="10"/>
      <c r="C17" s="11" t="s">
        <v>182</v>
      </c>
      <c r="D17" s="12"/>
      <c r="E17" s="12"/>
      <c r="F17" s="10"/>
      <c r="G17" s="14" t="s">
        <v>183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0"/>
      <c r="AA17" s="15">
        <v>2</v>
      </c>
      <c r="AB17" s="10"/>
      <c r="AC17" s="19" t="s">
        <v>10</v>
      </c>
      <c r="AD17" s="12"/>
      <c r="AE17" s="10"/>
      <c r="AF17" s="21">
        <v>19000</v>
      </c>
      <c r="AG17" s="12"/>
      <c r="AH17" s="12"/>
      <c r="AI17" s="10"/>
      <c r="AJ17" s="21">
        <f t="shared" si="0"/>
        <v>20900</v>
      </c>
      <c r="AK17" s="12"/>
      <c r="AL17" s="12"/>
      <c r="AM17" s="26"/>
      <c r="AN17" s="28">
        <f t="shared" si="1"/>
        <v>22800</v>
      </c>
      <c r="AO17" s="31"/>
    </row>
    <row r="18" ht="21" customHeight="1" spans="1:41">
      <c r="A18" s="9">
        <v>14</v>
      </c>
      <c r="B18" s="10"/>
      <c r="C18" s="11" t="s">
        <v>184</v>
      </c>
      <c r="D18" s="12"/>
      <c r="E18" s="12"/>
      <c r="F18" s="10"/>
      <c r="G18" s="14" t="s">
        <v>185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0"/>
      <c r="AA18" s="15">
        <v>6</v>
      </c>
      <c r="AB18" s="10"/>
      <c r="AC18" s="19" t="s">
        <v>10</v>
      </c>
      <c r="AD18" s="12"/>
      <c r="AE18" s="10"/>
      <c r="AF18" s="21">
        <v>5510</v>
      </c>
      <c r="AG18" s="12"/>
      <c r="AH18" s="12"/>
      <c r="AI18" s="10"/>
      <c r="AJ18" s="21">
        <f t="shared" si="0"/>
        <v>6061</v>
      </c>
      <c r="AK18" s="12"/>
      <c r="AL18" s="12"/>
      <c r="AM18" s="26"/>
      <c r="AN18" s="28">
        <f t="shared" si="1"/>
        <v>6612</v>
      </c>
      <c r="AO18" s="31"/>
    </row>
    <row r="19" ht="21" customHeight="1" spans="1:41">
      <c r="A19" s="9">
        <v>15</v>
      </c>
      <c r="B19" s="10"/>
      <c r="C19" s="11" t="s">
        <v>186</v>
      </c>
      <c r="D19" s="12"/>
      <c r="E19" s="12"/>
      <c r="F19" s="10"/>
      <c r="G19" s="14" t="s">
        <v>187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5">
        <v>5</v>
      </c>
      <c r="AB19" s="10"/>
      <c r="AC19" s="19" t="s">
        <v>10</v>
      </c>
      <c r="AD19" s="12"/>
      <c r="AE19" s="10"/>
      <c r="AF19" s="21">
        <v>12717.27</v>
      </c>
      <c r="AG19" s="12"/>
      <c r="AH19" s="12"/>
      <c r="AI19" s="10"/>
      <c r="AJ19" s="21">
        <f t="shared" si="0"/>
        <v>13988.997</v>
      </c>
      <c r="AK19" s="12"/>
      <c r="AL19" s="12"/>
      <c r="AM19" s="26"/>
      <c r="AN19" s="28">
        <f t="shared" si="1"/>
        <v>15260.724</v>
      </c>
      <c r="AO19" s="31"/>
    </row>
    <row r="20" ht="21" customHeight="1" spans="1:41">
      <c r="A20" s="9">
        <v>16</v>
      </c>
      <c r="B20" s="10"/>
      <c r="C20" s="11" t="s">
        <v>188</v>
      </c>
      <c r="D20" s="12"/>
      <c r="E20" s="12"/>
      <c r="F20" s="10"/>
      <c r="G20" s="14" t="s">
        <v>189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5">
        <v>10</v>
      </c>
      <c r="AB20" s="10"/>
      <c r="AC20" s="19" t="s">
        <v>10</v>
      </c>
      <c r="AD20" s="12"/>
      <c r="AE20" s="10"/>
      <c r="AF20" s="21">
        <v>1119.35</v>
      </c>
      <c r="AG20" s="12"/>
      <c r="AH20" s="12"/>
      <c r="AI20" s="10"/>
      <c r="AJ20" s="21">
        <f t="shared" si="0"/>
        <v>1231.285</v>
      </c>
      <c r="AK20" s="12"/>
      <c r="AL20" s="12"/>
      <c r="AM20" s="26"/>
      <c r="AN20" s="28">
        <f t="shared" si="1"/>
        <v>1343.22</v>
      </c>
      <c r="AO20" s="31"/>
    </row>
    <row r="21" ht="21" customHeight="1" spans="1:41">
      <c r="A21" s="9">
        <v>17</v>
      </c>
      <c r="B21" s="10"/>
      <c r="C21" s="11" t="s">
        <v>190</v>
      </c>
      <c r="D21" s="12"/>
      <c r="E21" s="12"/>
      <c r="F21" s="10"/>
      <c r="G21" s="14" t="s">
        <v>191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0"/>
      <c r="AA21" s="15">
        <v>10</v>
      </c>
      <c r="AB21" s="10"/>
      <c r="AC21" s="19" t="s">
        <v>10</v>
      </c>
      <c r="AD21" s="12"/>
      <c r="AE21" s="10"/>
      <c r="AF21" s="21">
        <v>2013.65</v>
      </c>
      <c r="AG21" s="12"/>
      <c r="AH21" s="12"/>
      <c r="AI21" s="10"/>
      <c r="AJ21" s="21">
        <f t="shared" si="0"/>
        <v>2215.015</v>
      </c>
      <c r="AK21" s="12"/>
      <c r="AL21" s="12"/>
      <c r="AM21" s="26"/>
      <c r="AN21" s="28">
        <f t="shared" si="1"/>
        <v>2416.38</v>
      </c>
      <c r="AO21" s="31"/>
    </row>
    <row r="22" ht="21" customHeight="1" spans="1:41">
      <c r="A22" s="9">
        <v>18</v>
      </c>
      <c r="B22" s="10"/>
      <c r="C22" s="11" t="s">
        <v>192</v>
      </c>
      <c r="D22" s="12"/>
      <c r="E22" s="12"/>
      <c r="F22" s="10"/>
      <c r="G22" s="14" t="s">
        <v>193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0"/>
      <c r="AA22" s="15">
        <v>2</v>
      </c>
      <c r="AB22" s="10"/>
      <c r="AC22" s="19" t="s">
        <v>10</v>
      </c>
      <c r="AD22" s="12"/>
      <c r="AE22" s="10"/>
      <c r="AF22" s="21">
        <v>13632.5</v>
      </c>
      <c r="AG22" s="12"/>
      <c r="AH22" s="12"/>
      <c r="AI22" s="10"/>
      <c r="AJ22" s="21">
        <f t="shared" si="0"/>
        <v>14995.75</v>
      </c>
      <c r="AK22" s="12"/>
      <c r="AL22" s="12"/>
      <c r="AM22" s="26"/>
      <c r="AN22" s="28">
        <f t="shared" si="1"/>
        <v>16359</v>
      </c>
      <c r="AO22" s="31"/>
    </row>
    <row r="23" ht="21" customHeight="1" spans="1:41">
      <c r="A23" s="9">
        <v>19</v>
      </c>
      <c r="B23" s="10"/>
      <c r="C23" s="11" t="s">
        <v>194</v>
      </c>
      <c r="D23" s="12"/>
      <c r="E23" s="12"/>
      <c r="F23" s="10"/>
      <c r="G23" s="14" t="s">
        <v>195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"/>
      <c r="AA23" s="15">
        <v>2</v>
      </c>
      <c r="AB23" s="10"/>
      <c r="AC23" s="19" t="s">
        <v>10</v>
      </c>
      <c r="AD23" s="12"/>
      <c r="AE23" s="10"/>
      <c r="AF23" s="21">
        <v>19950</v>
      </c>
      <c r="AG23" s="12"/>
      <c r="AH23" s="12"/>
      <c r="AI23" s="10"/>
      <c r="AJ23" s="21">
        <f t="shared" si="0"/>
        <v>21945</v>
      </c>
      <c r="AK23" s="12"/>
      <c r="AL23" s="12"/>
      <c r="AM23" s="26"/>
      <c r="AN23" s="28">
        <f t="shared" si="1"/>
        <v>23940</v>
      </c>
      <c r="AO23" s="31"/>
    </row>
    <row r="24" ht="21" customHeight="1" spans="1:41">
      <c r="A24" s="9">
        <v>20</v>
      </c>
      <c r="B24" s="10"/>
      <c r="C24" s="11" t="s">
        <v>196</v>
      </c>
      <c r="D24" s="12"/>
      <c r="E24" s="12"/>
      <c r="F24" s="10"/>
      <c r="G24" s="14" t="s">
        <v>197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0"/>
      <c r="AA24" s="15">
        <v>1</v>
      </c>
      <c r="AB24" s="10"/>
      <c r="AC24" s="19" t="s">
        <v>10</v>
      </c>
      <c r="AD24" s="12"/>
      <c r="AE24" s="10"/>
      <c r="AF24" s="21">
        <v>12400.97</v>
      </c>
      <c r="AG24" s="12"/>
      <c r="AH24" s="12"/>
      <c r="AI24" s="10"/>
      <c r="AJ24" s="21">
        <f t="shared" si="0"/>
        <v>13641.067</v>
      </c>
      <c r="AK24" s="12"/>
      <c r="AL24" s="12"/>
      <c r="AM24" s="26"/>
      <c r="AN24" s="28">
        <f t="shared" si="1"/>
        <v>14881.164</v>
      </c>
      <c r="AO24" s="31"/>
    </row>
    <row r="25" ht="21" customHeight="1" spans="1:41">
      <c r="A25" s="9">
        <v>21</v>
      </c>
      <c r="B25" s="10"/>
      <c r="C25" s="11" t="s">
        <v>198</v>
      </c>
      <c r="D25" s="12"/>
      <c r="E25" s="12"/>
      <c r="F25" s="10"/>
      <c r="G25" s="14" t="s">
        <v>199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0"/>
      <c r="AA25" s="15">
        <v>1</v>
      </c>
      <c r="AB25" s="10"/>
      <c r="AC25" s="19" t="s">
        <v>10</v>
      </c>
      <c r="AD25" s="12"/>
      <c r="AE25" s="10"/>
      <c r="AF25" s="21">
        <v>12400.97</v>
      </c>
      <c r="AG25" s="12"/>
      <c r="AH25" s="12"/>
      <c r="AI25" s="10"/>
      <c r="AJ25" s="21">
        <f t="shared" si="0"/>
        <v>13641.067</v>
      </c>
      <c r="AK25" s="12"/>
      <c r="AL25" s="12"/>
      <c r="AM25" s="26"/>
      <c r="AN25" s="28">
        <f t="shared" si="1"/>
        <v>14881.164</v>
      </c>
      <c r="AO25" s="31"/>
    </row>
    <row r="26" ht="21" customHeight="1" spans="1:41">
      <c r="A26" s="9">
        <v>22</v>
      </c>
      <c r="B26" s="10"/>
      <c r="C26" s="11" t="s">
        <v>200</v>
      </c>
      <c r="D26" s="12"/>
      <c r="E26" s="12"/>
      <c r="F26" s="10"/>
      <c r="G26" s="14" t="s">
        <v>201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  <c r="AA26" s="15">
        <v>1</v>
      </c>
      <c r="AB26" s="10"/>
      <c r="AC26" s="19" t="s">
        <v>10</v>
      </c>
      <c r="AD26" s="12"/>
      <c r="AE26" s="10"/>
      <c r="AF26" s="21">
        <v>15140.53</v>
      </c>
      <c r="AG26" s="12"/>
      <c r="AH26" s="12"/>
      <c r="AI26" s="10"/>
      <c r="AJ26" s="21">
        <f t="shared" si="0"/>
        <v>16654.583</v>
      </c>
      <c r="AK26" s="12"/>
      <c r="AL26" s="12"/>
      <c r="AM26" s="26"/>
      <c r="AN26" s="28">
        <f t="shared" si="1"/>
        <v>18168.636</v>
      </c>
      <c r="AO26" s="31"/>
    </row>
    <row r="27" ht="21" customHeight="1" spans="1:41">
      <c r="A27" s="9">
        <v>23</v>
      </c>
      <c r="B27" s="10"/>
      <c r="C27" s="11" t="s">
        <v>202</v>
      </c>
      <c r="D27" s="12"/>
      <c r="E27" s="12"/>
      <c r="F27" s="10"/>
      <c r="G27" s="14" t="s">
        <v>203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0"/>
      <c r="AA27" s="15">
        <v>2</v>
      </c>
      <c r="AB27" s="10"/>
      <c r="AC27" s="19" t="s">
        <v>10</v>
      </c>
      <c r="AD27" s="12"/>
      <c r="AE27" s="10"/>
      <c r="AF27" s="21">
        <v>8931.92</v>
      </c>
      <c r="AG27" s="12"/>
      <c r="AH27" s="12"/>
      <c r="AI27" s="10"/>
      <c r="AJ27" s="21">
        <f t="shared" si="0"/>
        <v>9825.112</v>
      </c>
      <c r="AK27" s="12"/>
      <c r="AL27" s="12"/>
      <c r="AM27" s="26"/>
      <c r="AN27" s="28">
        <f t="shared" si="1"/>
        <v>10718.304</v>
      </c>
      <c r="AO27" s="31"/>
    </row>
    <row r="28" ht="21" customHeight="1" spans="1:41">
      <c r="A28" s="9">
        <v>24</v>
      </c>
      <c r="B28" s="10"/>
      <c r="C28" s="11" t="s">
        <v>204</v>
      </c>
      <c r="D28" s="12"/>
      <c r="E28" s="12"/>
      <c r="F28" s="10"/>
      <c r="G28" s="14" t="s">
        <v>205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0"/>
      <c r="AA28" s="15">
        <v>2</v>
      </c>
      <c r="AB28" s="10"/>
      <c r="AC28" s="19" t="s">
        <v>10</v>
      </c>
      <c r="AD28" s="12"/>
      <c r="AE28" s="10"/>
      <c r="AF28" s="21">
        <v>14492.47</v>
      </c>
      <c r="AG28" s="12"/>
      <c r="AH28" s="12"/>
      <c r="AI28" s="10"/>
      <c r="AJ28" s="21">
        <f t="shared" si="0"/>
        <v>15941.717</v>
      </c>
      <c r="AK28" s="12"/>
      <c r="AL28" s="12"/>
      <c r="AM28" s="26"/>
      <c r="AN28" s="28">
        <f t="shared" si="1"/>
        <v>17390.964</v>
      </c>
      <c r="AO28" s="31"/>
    </row>
    <row r="29" ht="31.5" customHeight="1" spans="1:41">
      <c r="A29" s="9">
        <v>25</v>
      </c>
      <c r="B29" s="10"/>
      <c r="C29" s="11" t="s">
        <v>206</v>
      </c>
      <c r="D29" s="12"/>
      <c r="E29" s="12"/>
      <c r="F29" s="10"/>
      <c r="G29" s="14" t="s">
        <v>207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0"/>
      <c r="AA29" s="15">
        <v>10</v>
      </c>
      <c r="AB29" s="10"/>
      <c r="AC29" s="19" t="s">
        <v>10</v>
      </c>
      <c r="AD29" s="12"/>
      <c r="AE29" s="10"/>
      <c r="AF29" s="21">
        <v>1418</v>
      </c>
      <c r="AG29" s="12"/>
      <c r="AH29" s="12"/>
      <c r="AI29" s="10"/>
      <c r="AJ29" s="21">
        <f t="shared" si="0"/>
        <v>1559.8</v>
      </c>
      <c r="AK29" s="12"/>
      <c r="AL29" s="12"/>
      <c r="AM29" s="26"/>
      <c r="AN29" s="28">
        <f t="shared" si="1"/>
        <v>1701.6</v>
      </c>
      <c r="AO29" s="31"/>
    </row>
    <row r="30" ht="30.75" customHeight="1" spans="1:41">
      <c r="A30" s="9">
        <v>26</v>
      </c>
      <c r="B30" s="10"/>
      <c r="C30" s="11" t="s">
        <v>208</v>
      </c>
      <c r="D30" s="12"/>
      <c r="E30" s="12"/>
      <c r="F30" s="10"/>
      <c r="G30" s="14" t="s">
        <v>209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0"/>
      <c r="AA30" s="15">
        <v>6</v>
      </c>
      <c r="AB30" s="10"/>
      <c r="AC30" s="19" t="s">
        <v>10</v>
      </c>
      <c r="AD30" s="12"/>
      <c r="AE30" s="10"/>
      <c r="AF30" s="21">
        <v>1564</v>
      </c>
      <c r="AG30" s="12"/>
      <c r="AH30" s="12"/>
      <c r="AI30" s="10"/>
      <c r="AJ30" s="21">
        <f t="shared" si="0"/>
        <v>1720.4</v>
      </c>
      <c r="AK30" s="12"/>
      <c r="AL30" s="12"/>
      <c r="AM30" s="26"/>
      <c r="AN30" s="28">
        <f t="shared" si="1"/>
        <v>1876.8</v>
      </c>
      <c r="AO30" s="31"/>
    </row>
    <row r="31" ht="24.75" customHeight="1" spans="1:41">
      <c r="A31" s="9">
        <v>27</v>
      </c>
      <c r="B31" s="10"/>
      <c r="C31" s="11" t="s">
        <v>210</v>
      </c>
      <c r="D31" s="12"/>
      <c r="E31" s="12"/>
      <c r="F31" s="10"/>
      <c r="G31" s="14" t="s">
        <v>211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5">
        <v>6</v>
      </c>
      <c r="AB31" s="10"/>
      <c r="AC31" s="19" t="s">
        <v>10</v>
      </c>
      <c r="AD31" s="12"/>
      <c r="AE31" s="10"/>
      <c r="AF31" s="21">
        <v>1646</v>
      </c>
      <c r="AG31" s="12"/>
      <c r="AH31" s="12"/>
      <c r="AI31" s="10"/>
      <c r="AJ31" s="21">
        <f t="shared" si="0"/>
        <v>1810.6</v>
      </c>
      <c r="AK31" s="12"/>
      <c r="AL31" s="12"/>
      <c r="AM31" s="26"/>
      <c r="AN31" s="28">
        <f t="shared" si="1"/>
        <v>1975.2</v>
      </c>
      <c r="AO31" s="31"/>
    </row>
    <row r="32" ht="21" customHeight="1" spans="1:41">
      <c r="A32" s="9">
        <v>28</v>
      </c>
      <c r="B32" s="10"/>
      <c r="C32" s="11" t="s">
        <v>212</v>
      </c>
      <c r="D32" s="12"/>
      <c r="E32" s="12"/>
      <c r="F32" s="10"/>
      <c r="G32" s="14" t="s">
        <v>213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5">
        <v>20</v>
      </c>
      <c r="AB32" s="10"/>
      <c r="AC32" s="19" t="s">
        <v>10</v>
      </c>
      <c r="AD32" s="12"/>
      <c r="AE32" s="10"/>
      <c r="AF32" s="20">
        <v>910.32</v>
      </c>
      <c r="AG32" s="12"/>
      <c r="AH32" s="12"/>
      <c r="AI32" s="10"/>
      <c r="AJ32" s="21">
        <f t="shared" si="0"/>
        <v>1001.352</v>
      </c>
      <c r="AK32" s="12"/>
      <c r="AL32" s="12"/>
      <c r="AM32" s="26"/>
      <c r="AN32" s="27">
        <f t="shared" si="1"/>
        <v>1092.384</v>
      </c>
      <c r="AO32" s="31"/>
    </row>
    <row r="33" ht="21" customHeight="1" spans="1:41">
      <c r="A33" s="9">
        <v>29</v>
      </c>
      <c r="B33" s="10"/>
      <c r="C33" s="11" t="s">
        <v>214</v>
      </c>
      <c r="D33" s="12"/>
      <c r="E33" s="12"/>
      <c r="F33" s="10"/>
      <c r="G33" s="14" t="s">
        <v>215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0"/>
      <c r="AA33" s="15">
        <v>4</v>
      </c>
      <c r="AB33" s="10"/>
      <c r="AC33" s="19" t="s">
        <v>10</v>
      </c>
      <c r="AD33" s="12"/>
      <c r="AE33" s="10"/>
      <c r="AF33" s="21">
        <v>3174.5</v>
      </c>
      <c r="AG33" s="12"/>
      <c r="AH33" s="12"/>
      <c r="AI33" s="10"/>
      <c r="AJ33" s="21">
        <f t="shared" si="0"/>
        <v>3491.95</v>
      </c>
      <c r="AK33" s="12"/>
      <c r="AL33" s="12"/>
      <c r="AM33" s="26"/>
      <c r="AN33" s="28">
        <f t="shared" si="1"/>
        <v>3809.4</v>
      </c>
      <c r="AO33" s="31"/>
    </row>
    <row r="34" ht="21" customHeight="1" spans="1:41">
      <c r="A34" s="9">
        <v>30</v>
      </c>
      <c r="B34" s="10"/>
      <c r="C34" s="11" t="s">
        <v>216</v>
      </c>
      <c r="D34" s="12"/>
      <c r="E34" s="12"/>
      <c r="F34" s="10"/>
      <c r="G34" s="14" t="s">
        <v>215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0"/>
      <c r="AA34" s="15">
        <v>4</v>
      </c>
      <c r="AB34" s="10"/>
      <c r="AC34" s="19" t="s">
        <v>10</v>
      </c>
      <c r="AD34" s="12"/>
      <c r="AE34" s="10"/>
      <c r="AF34" s="21">
        <v>3174.5</v>
      </c>
      <c r="AG34" s="12"/>
      <c r="AH34" s="12"/>
      <c r="AI34" s="10"/>
      <c r="AJ34" s="21">
        <f t="shared" si="0"/>
        <v>3491.95</v>
      </c>
      <c r="AK34" s="12"/>
      <c r="AL34" s="12"/>
      <c r="AM34" s="26"/>
      <c r="AN34" s="28">
        <f t="shared" si="1"/>
        <v>3809.4</v>
      </c>
      <c r="AO34" s="31"/>
    </row>
    <row r="35" ht="21" customHeight="1" spans="1:41">
      <c r="A35" s="9">
        <v>31</v>
      </c>
      <c r="B35" s="10"/>
      <c r="C35" s="11" t="s">
        <v>217</v>
      </c>
      <c r="D35" s="12"/>
      <c r="E35" s="12"/>
      <c r="F35" s="10"/>
      <c r="G35" s="14" t="s">
        <v>215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0"/>
      <c r="AA35" s="15">
        <v>4</v>
      </c>
      <c r="AB35" s="10"/>
      <c r="AC35" s="19" t="s">
        <v>10</v>
      </c>
      <c r="AD35" s="12"/>
      <c r="AE35" s="10"/>
      <c r="AF35" s="21">
        <v>3175.45</v>
      </c>
      <c r="AG35" s="12"/>
      <c r="AH35" s="12"/>
      <c r="AI35" s="10"/>
      <c r="AJ35" s="21">
        <f t="shared" si="0"/>
        <v>3492.995</v>
      </c>
      <c r="AK35" s="12"/>
      <c r="AL35" s="12"/>
      <c r="AM35" s="26"/>
      <c r="AN35" s="28">
        <f t="shared" si="1"/>
        <v>3810.54</v>
      </c>
      <c r="AO35" s="31"/>
    </row>
    <row r="36" ht="21" customHeight="1" spans="1:41">
      <c r="A36" s="9">
        <v>32</v>
      </c>
      <c r="B36" s="10"/>
      <c r="C36" s="11" t="s">
        <v>218</v>
      </c>
      <c r="D36" s="12"/>
      <c r="E36" s="12"/>
      <c r="F36" s="10"/>
      <c r="G36" s="14" t="s">
        <v>219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0"/>
      <c r="AA36" s="15">
        <v>12</v>
      </c>
      <c r="AB36" s="10"/>
      <c r="AC36" s="19" t="s">
        <v>10</v>
      </c>
      <c r="AD36" s="12"/>
      <c r="AE36" s="10"/>
      <c r="AF36" s="21">
        <v>3811.82</v>
      </c>
      <c r="AG36" s="12"/>
      <c r="AH36" s="12"/>
      <c r="AI36" s="10"/>
      <c r="AJ36" s="21">
        <f t="shared" si="0"/>
        <v>4193.002</v>
      </c>
      <c r="AK36" s="12"/>
      <c r="AL36" s="12"/>
      <c r="AM36" s="26"/>
      <c r="AN36" s="28">
        <f t="shared" si="1"/>
        <v>4574.184</v>
      </c>
      <c r="AO36" s="31"/>
    </row>
    <row r="37" ht="21" customHeight="1" spans="1:41">
      <c r="A37" s="9">
        <v>33</v>
      </c>
      <c r="B37" s="10"/>
      <c r="C37" s="11" t="s">
        <v>220</v>
      </c>
      <c r="D37" s="12"/>
      <c r="E37" s="12"/>
      <c r="F37" s="10"/>
      <c r="G37" s="14" t="s">
        <v>221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0"/>
      <c r="AA37" s="15">
        <v>5</v>
      </c>
      <c r="AB37" s="10"/>
      <c r="AC37" s="19" t="s">
        <v>10</v>
      </c>
      <c r="AD37" s="12"/>
      <c r="AE37" s="10"/>
      <c r="AF37" s="21">
        <v>4682.93</v>
      </c>
      <c r="AG37" s="12"/>
      <c r="AH37" s="12"/>
      <c r="AI37" s="10"/>
      <c r="AJ37" s="21">
        <f t="shared" si="0"/>
        <v>5151.223</v>
      </c>
      <c r="AK37" s="12"/>
      <c r="AL37" s="12"/>
      <c r="AM37" s="26"/>
      <c r="AN37" s="28">
        <f t="shared" si="1"/>
        <v>5619.516</v>
      </c>
      <c r="AO37" s="31"/>
    </row>
    <row r="38" ht="21" customHeight="1" spans="1:41">
      <c r="A38" s="9">
        <v>34</v>
      </c>
      <c r="B38" s="10"/>
      <c r="C38" s="11" t="s">
        <v>222</v>
      </c>
      <c r="D38" s="12"/>
      <c r="E38" s="12"/>
      <c r="F38" s="10"/>
      <c r="G38" s="14" t="s">
        <v>223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0"/>
      <c r="AA38" s="15">
        <v>5</v>
      </c>
      <c r="AB38" s="10"/>
      <c r="AC38" s="19" t="s">
        <v>10</v>
      </c>
      <c r="AD38" s="12"/>
      <c r="AE38" s="10"/>
      <c r="AF38" s="21">
        <v>5504.07</v>
      </c>
      <c r="AG38" s="12"/>
      <c r="AH38" s="12"/>
      <c r="AI38" s="10"/>
      <c r="AJ38" s="21">
        <f t="shared" si="0"/>
        <v>6054.477</v>
      </c>
      <c r="AK38" s="12"/>
      <c r="AL38" s="12"/>
      <c r="AM38" s="26"/>
      <c r="AN38" s="28">
        <f t="shared" si="1"/>
        <v>6604.884</v>
      </c>
      <c r="AO38" s="31"/>
    </row>
    <row r="39" ht="21" customHeight="1" spans="1:41">
      <c r="A39" s="9">
        <v>35</v>
      </c>
      <c r="B39" s="10"/>
      <c r="C39" s="11" t="s">
        <v>224</v>
      </c>
      <c r="D39" s="12"/>
      <c r="E39" s="12"/>
      <c r="F39" s="10"/>
      <c r="G39" s="14" t="s">
        <v>225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"/>
      <c r="AA39" s="15">
        <v>5</v>
      </c>
      <c r="AB39" s="10"/>
      <c r="AC39" s="19" t="s">
        <v>10</v>
      </c>
      <c r="AD39" s="12"/>
      <c r="AE39" s="10"/>
      <c r="AF39" s="21">
        <v>2194.27</v>
      </c>
      <c r="AG39" s="12"/>
      <c r="AH39" s="12"/>
      <c r="AI39" s="10"/>
      <c r="AJ39" s="21">
        <f t="shared" si="0"/>
        <v>2413.697</v>
      </c>
      <c r="AK39" s="12"/>
      <c r="AL39" s="12"/>
      <c r="AM39" s="26"/>
      <c r="AN39" s="28">
        <f t="shared" si="1"/>
        <v>2633.124</v>
      </c>
      <c r="AO39" s="31"/>
    </row>
    <row r="40" ht="21" customHeight="1" spans="1:41">
      <c r="A40" s="9">
        <v>36</v>
      </c>
      <c r="B40" s="10"/>
      <c r="C40" s="11" t="s">
        <v>226</v>
      </c>
      <c r="D40" s="12"/>
      <c r="E40" s="12"/>
      <c r="F40" s="10"/>
      <c r="G40" s="14" t="s">
        <v>227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0"/>
      <c r="AA40" s="15">
        <v>5</v>
      </c>
      <c r="AB40" s="10"/>
      <c r="AC40" s="19" t="s">
        <v>10</v>
      </c>
      <c r="AD40" s="12"/>
      <c r="AE40" s="10"/>
      <c r="AF40" s="21">
        <v>1961.35</v>
      </c>
      <c r="AG40" s="12"/>
      <c r="AH40" s="12"/>
      <c r="AI40" s="10"/>
      <c r="AJ40" s="21">
        <f t="shared" si="0"/>
        <v>2157.485</v>
      </c>
      <c r="AK40" s="12"/>
      <c r="AL40" s="12"/>
      <c r="AM40" s="26"/>
      <c r="AN40" s="28">
        <f t="shared" si="1"/>
        <v>2353.62</v>
      </c>
      <c r="AO40" s="31"/>
    </row>
    <row r="41" ht="21" customHeight="1" spans="1:41">
      <c r="A41" s="9">
        <v>37</v>
      </c>
      <c r="B41" s="10"/>
      <c r="C41" s="11" t="s">
        <v>228</v>
      </c>
      <c r="D41" s="12"/>
      <c r="E41" s="12"/>
      <c r="F41" s="10"/>
      <c r="G41" s="14" t="s">
        <v>229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0"/>
      <c r="AA41" s="15">
        <v>2</v>
      </c>
      <c r="AB41" s="10"/>
      <c r="AC41" s="19" t="s">
        <v>10</v>
      </c>
      <c r="AD41" s="12"/>
      <c r="AE41" s="10"/>
      <c r="AF41" s="21">
        <v>8578.62</v>
      </c>
      <c r="AG41" s="12"/>
      <c r="AH41" s="12"/>
      <c r="AI41" s="10"/>
      <c r="AJ41" s="21">
        <f t="shared" si="0"/>
        <v>9436.482</v>
      </c>
      <c r="AK41" s="12"/>
      <c r="AL41" s="12"/>
      <c r="AM41" s="26"/>
      <c r="AN41" s="28">
        <f t="shared" si="1"/>
        <v>10294.344</v>
      </c>
      <c r="AO41" s="31"/>
    </row>
    <row r="42" ht="21" customHeight="1" spans="1:41">
      <c r="A42" s="9">
        <v>38</v>
      </c>
      <c r="B42" s="10"/>
      <c r="C42" s="11" t="s">
        <v>230</v>
      </c>
      <c r="D42" s="12"/>
      <c r="E42" s="12"/>
      <c r="F42" s="10"/>
      <c r="G42" s="14" t="s">
        <v>231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0"/>
      <c r="AA42" s="15">
        <v>2</v>
      </c>
      <c r="AB42" s="10"/>
      <c r="AC42" s="19" t="s">
        <v>10</v>
      </c>
      <c r="AD42" s="12"/>
      <c r="AE42" s="10"/>
      <c r="AF42" s="21">
        <v>20561.98</v>
      </c>
      <c r="AG42" s="12"/>
      <c r="AH42" s="12"/>
      <c r="AI42" s="10"/>
      <c r="AJ42" s="21">
        <f t="shared" si="0"/>
        <v>22618.178</v>
      </c>
      <c r="AK42" s="12"/>
      <c r="AL42" s="12"/>
      <c r="AM42" s="26"/>
      <c r="AN42" s="28">
        <f t="shared" si="1"/>
        <v>24674.376</v>
      </c>
      <c r="AO42" s="31"/>
    </row>
    <row r="43" ht="21" customHeight="1" spans="1:41">
      <c r="A43" s="9">
        <v>39</v>
      </c>
      <c r="B43" s="10"/>
      <c r="C43" s="11" t="s">
        <v>232</v>
      </c>
      <c r="D43" s="12"/>
      <c r="E43" s="12"/>
      <c r="F43" s="10"/>
      <c r="G43" s="14" t="s">
        <v>231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0"/>
      <c r="AA43" s="15">
        <v>2</v>
      </c>
      <c r="AB43" s="10"/>
      <c r="AC43" s="19" t="s">
        <v>10</v>
      </c>
      <c r="AD43" s="12"/>
      <c r="AE43" s="10"/>
      <c r="AF43" s="21">
        <v>10654.39</v>
      </c>
      <c r="AG43" s="12"/>
      <c r="AH43" s="12"/>
      <c r="AI43" s="10"/>
      <c r="AJ43" s="21">
        <f t="shared" si="0"/>
        <v>11719.829</v>
      </c>
      <c r="AK43" s="12"/>
      <c r="AL43" s="12"/>
      <c r="AM43" s="26"/>
      <c r="AN43" s="28">
        <f t="shared" si="1"/>
        <v>12785.268</v>
      </c>
      <c r="AO43" s="31"/>
    </row>
    <row r="44" ht="21" customHeight="1" spans="1:41">
      <c r="A44" s="9">
        <v>40</v>
      </c>
      <c r="B44" s="10"/>
      <c r="C44" s="11" t="s">
        <v>233</v>
      </c>
      <c r="D44" s="12"/>
      <c r="E44" s="12"/>
      <c r="F44" s="10"/>
      <c r="G44" s="14" t="s">
        <v>234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0"/>
      <c r="AA44" s="15">
        <v>6</v>
      </c>
      <c r="AB44" s="10"/>
      <c r="AC44" s="19" t="s">
        <v>10</v>
      </c>
      <c r="AD44" s="12"/>
      <c r="AE44" s="10"/>
      <c r="AF44" s="21">
        <v>7015.99</v>
      </c>
      <c r="AG44" s="12"/>
      <c r="AH44" s="12"/>
      <c r="AI44" s="10"/>
      <c r="AJ44" s="21">
        <f t="shared" si="0"/>
        <v>7717.589</v>
      </c>
      <c r="AK44" s="12"/>
      <c r="AL44" s="12"/>
      <c r="AM44" s="26"/>
      <c r="AN44" s="28">
        <f t="shared" si="1"/>
        <v>8419.188</v>
      </c>
      <c r="AO44" s="31"/>
    </row>
    <row r="45" ht="21" customHeight="1" spans="1:41">
      <c r="A45" s="9">
        <v>41</v>
      </c>
      <c r="B45" s="10"/>
      <c r="C45" s="11" t="s">
        <v>235</v>
      </c>
      <c r="D45" s="12"/>
      <c r="E45" s="12"/>
      <c r="F45" s="10"/>
      <c r="G45" s="14" t="s">
        <v>236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0"/>
      <c r="AA45" s="15">
        <v>4</v>
      </c>
      <c r="AB45" s="10"/>
      <c r="AC45" s="19" t="s">
        <v>10</v>
      </c>
      <c r="AD45" s="12"/>
      <c r="AE45" s="10"/>
      <c r="AF45" s="21">
        <v>11756.14</v>
      </c>
      <c r="AG45" s="12"/>
      <c r="AH45" s="12"/>
      <c r="AI45" s="10"/>
      <c r="AJ45" s="21">
        <f t="shared" si="0"/>
        <v>12931.754</v>
      </c>
      <c r="AK45" s="12"/>
      <c r="AL45" s="12"/>
      <c r="AM45" s="26"/>
      <c r="AN45" s="28">
        <f t="shared" si="1"/>
        <v>14107.368</v>
      </c>
      <c r="AO45" s="31"/>
    </row>
    <row r="46" ht="21" customHeight="1" spans="1:41">
      <c r="A46" s="9">
        <v>42</v>
      </c>
      <c r="B46" s="10"/>
      <c r="C46" s="11" t="s">
        <v>237</v>
      </c>
      <c r="D46" s="12"/>
      <c r="E46" s="12"/>
      <c r="F46" s="10"/>
      <c r="G46" s="14" t="s">
        <v>234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0"/>
      <c r="AA46" s="15">
        <v>6</v>
      </c>
      <c r="AB46" s="10"/>
      <c r="AC46" s="19" t="s">
        <v>10</v>
      </c>
      <c r="AD46" s="12"/>
      <c r="AE46" s="10"/>
      <c r="AF46" s="21">
        <v>5462.5</v>
      </c>
      <c r="AG46" s="12"/>
      <c r="AH46" s="12"/>
      <c r="AI46" s="10"/>
      <c r="AJ46" s="21">
        <f t="shared" si="0"/>
        <v>6008.75</v>
      </c>
      <c r="AK46" s="12"/>
      <c r="AL46" s="12"/>
      <c r="AM46" s="26"/>
      <c r="AN46" s="28">
        <f t="shared" si="1"/>
        <v>6555</v>
      </c>
      <c r="AO46" s="31"/>
    </row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mergeCells count="302">
    <mergeCell ref="A5:B5"/>
    <mergeCell ref="C5:F5"/>
    <mergeCell ref="G5:Z5"/>
    <mergeCell ref="AA5:AB5"/>
    <mergeCell ref="AC5:AE5"/>
    <mergeCell ref="AF5:AI5"/>
    <mergeCell ref="AJ5:AM5"/>
    <mergeCell ref="A6:B6"/>
    <mergeCell ref="C6:F6"/>
    <mergeCell ref="G6:Z6"/>
    <mergeCell ref="AA6:AB6"/>
    <mergeCell ref="AC6:AE6"/>
    <mergeCell ref="AF6:AI6"/>
    <mergeCell ref="AJ6:AM6"/>
    <mergeCell ref="A7:B7"/>
    <mergeCell ref="C7:F7"/>
    <mergeCell ref="G7:Z7"/>
    <mergeCell ref="AA7:AB7"/>
    <mergeCell ref="AC7:AE7"/>
    <mergeCell ref="AF7:AI7"/>
    <mergeCell ref="AJ7:AM7"/>
    <mergeCell ref="A8:B8"/>
    <mergeCell ref="C8:F8"/>
    <mergeCell ref="G8:Z8"/>
    <mergeCell ref="AA8:AB8"/>
    <mergeCell ref="AC8:AE8"/>
    <mergeCell ref="AF8:AI8"/>
    <mergeCell ref="AJ8:AM8"/>
    <mergeCell ref="A9:B9"/>
    <mergeCell ref="C9:F9"/>
    <mergeCell ref="G9:Z9"/>
    <mergeCell ref="AA9:AB9"/>
    <mergeCell ref="AC9:AE9"/>
    <mergeCell ref="AF9:AI9"/>
    <mergeCell ref="AJ9:AM9"/>
    <mergeCell ref="A10:B10"/>
    <mergeCell ref="C10:F10"/>
    <mergeCell ref="G10:Z10"/>
    <mergeCell ref="AA10:AB10"/>
    <mergeCell ref="AC10:AE10"/>
    <mergeCell ref="AF10:AI10"/>
    <mergeCell ref="AJ10:AM10"/>
    <mergeCell ref="A11:B11"/>
    <mergeCell ref="C11:F11"/>
    <mergeCell ref="G11:Z11"/>
    <mergeCell ref="AA11:AB11"/>
    <mergeCell ref="AC11:AE11"/>
    <mergeCell ref="AF11:AI11"/>
    <mergeCell ref="AJ11:AM11"/>
    <mergeCell ref="A12:B12"/>
    <mergeCell ref="C12:F12"/>
    <mergeCell ref="G12:Z12"/>
    <mergeCell ref="AA12:AB12"/>
    <mergeCell ref="AC12:AE12"/>
    <mergeCell ref="AF12:AI12"/>
    <mergeCell ref="AJ12:AM12"/>
    <mergeCell ref="A13:B13"/>
    <mergeCell ref="C13:F13"/>
    <mergeCell ref="G13:Z13"/>
    <mergeCell ref="AA13:AB13"/>
    <mergeCell ref="AC13:AE13"/>
    <mergeCell ref="AF13:AI13"/>
    <mergeCell ref="AJ13:AM13"/>
    <mergeCell ref="A14:B14"/>
    <mergeCell ref="C14:F14"/>
    <mergeCell ref="G14:Z14"/>
    <mergeCell ref="AA14:AB14"/>
    <mergeCell ref="AC14:AE14"/>
    <mergeCell ref="AF14:AI14"/>
    <mergeCell ref="AJ14:AM14"/>
    <mergeCell ref="A15:B15"/>
    <mergeCell ref="C15:F15"/>
    <mergeCell ref="G15:Z15"/>
    <mergeCell ref="AA15:AB15"/>
    <mergeCell ref="AC15:AE15"/>
    <mergeCell ref="AF15:AI15"/>
    <mergeCell ref="AJ15:AM15"/>
    <mergeCell ref="A16:B16"/>
    <mergeCell ref="C16:F16"/>
    <mergeCell ref="G16:Z16"/>
    <mergeCell ref="AA16:AB16"/>
    <mergeCell ref="AC16:AE16"/>
    <mergeCell ref="AF16:AI16"/>
    <mergeCell ref="AJ16:AM16"/>
    <mergeCell ref="A17:B17"/>
    <mergeCell ref="C17:F17"/>
    <mergeCell ref="G17:Z17"/>
    <mergeCell ref="AA17:AB17"/>
    <mergeCell ref="AC17:AE17"/>
    <mergeCell ref="AF17:AI17"/>
    <mergeCell ref="AJ17:AM17"/>
    <mergeCell ref="A18:B18"/>
    <mergeCell ref="C18:F18"/>
    <mergeCell ref="G18:Z18"/>
    <mergeCell ref="AA18:AB18"/>
    <mergeCell ref="AC18:AE18"/>
    <mergeCell ref="AF18:AI18"/>
    <mergeCell ref="AJ18:AM18"/>
    <mergeCell ref="A19:B19"/>
    <mergeCell ref="C19:F19"/>
    <mergeCell ref="G19:Z19"/>
    <mergeCell ref="AA19:AB19"/>
    <mergeCell ref="AC19:AE19"/>
    <mergeCell ref="AF19:AI19"/>
    <mergeCell ref="AJ19:AM19"/>
    <mergeCell ref="A20:B20"/>
    <mergeCell ref="C20:F20"/>
    <mergeCell ref="G20:Z20"/>
    <mergeCell ref="AA20:AB20"/>
    <mergeCell ref="AC20:AE20"/>
    <mergeCell ref="AF20:AI20"/>
    <mergeCell ref="AJ20:AM20"/>
    <mergeCell ref="A21:B21"/>
    <mergeCell ref="C21:F21"/>
    <mergeCell ref="G21:Z21"/>
    <mergeCell ref="AA21:AB21"/>
    <mergeCell ref="AC21:AE21"/>
    <mergeCell ref="AF21:AI21"/>
    <mergeCell ref="AJ21:AM21"/>
    <mergeCell ref="A22:B22"/>
    <mergeCell ref="C22:F22"/>
    <mergeCell ref="G22:Z22"/>
    <mergeCell ref="AA22:AB22"/>
    <mergeCell ref="AC22:AE22"/>
    <mergeCell ref="AF22:AI22"/>
    <mergeCell ref="AJ22:AM22"/>
    <mergeCell ref="A23:B23"/>
    <mergeCell ref="C23:F23"/>
    <mergeCell ref="G23:Z23"/>
    <mergeCell ref="AA23:AB23"/>
    <mergeCell ref="AC23:AE23"/>
    <mergeCell ref="AF23:AI23"/>
    <mergeCell ref="AJ23:AM23"/>
    <mergeCell ref="A24:B24"/>
    <mergeCell ref="C24:F24"/>
    <mergeCell ref="G24:Z24"/>
    <mergeCell ref="AA24:AB24"/>
    <mergeCell ref="AC24:AE24"/>
    <mergeCell ref="AF24:AI24"/>
    <mergeCell ref="AJ24:AM24"/>
    <mergeCell ref="A25:B25"/>
    <mergeCell ref="C25:F25"/>
    <mergeCell ref="G25:Z25"/>
    <mergeCell ref="AA25:AB25"/>
    <mergeCell ref="AC25:AE25"/>
    <mergeCell ref="AF25:AI25"/>
    <mergeCell ref="AJ25:AM25"/>
    <mergeCell ref="A26:B26"/>
    <mergeCell ref="C26:F26"/>
    <mergeCell ref="G26:Z26"/>
    <mergeCell ref="AA26:AB26"/>
    <mergeCell ref="AC26:AE26"/>
    <mergeCell ref="AF26:AI26"/>
    <mergeCell ref="AJ26:AM26"/>
    <mergeCell ref="A27:B27"/>
    <mergeCell ref="C27:F27"/>
    <mergeCell ref="G27:Z27"/>
    <mergeCell ref="AA27:AB27"/>
    <mergeCell ref="AC27:AE27"/>
    <mergeCell ref="AF27:AI27"/>
    <mergeCell ref="AJ27:AM27"/>
    <mergeCell ref="A28:B28"/>
    <mergeCell ref="C28:F28"/>
    <mergeCell ref="G28:Z28"/>
    <mergeCell ref="AA28:AB28"/>
    <mergeCell ref="AC28:AE28"/>
    <mergeCell ref="AF28:AI28"/>
    <mergeCell ref="AJ28:AM28"/>
    <mergeCell ref="A29:B29"/>
    <mergeCell ref="C29:F29"/>
    <mergeCell ref="G29:Z29"/>
    <mergeCell ref="AA29:AB29"/>
    <mergeCell ref="AC29:AE29"/>
    <mergeCell ref="AF29:AI29"/>
    <mergeCell ref="AJ29:AM29"/>
    <mergeCell ref="A30:B30"/>
    <mergeCell ref="C30:F30"/>
    <mergeCell ref="G30:Z30"/>
    <mergeCell ref="AA30:AB30"/>
    <mergeCell ref="AC30:AE30"/>
    <mergeCell ref="AF30:AI30"/>
    <mergeCell ref="AJ30:AM30"/>
    <mergeCell ref="A31:B31"/>
    <mergeCell ref="C31:F31"/>
    <mergeCell ref="G31:Z31"/>
    <mergeCell ref="AA31:AB31"/>
    <mergeCell ref="AC31:AE31"/>
    <mergeCell ref="AF31:AI31"/>
    <mergeCell ref="AJ31:AM31"/>
    <mergeCell ref="A32:B32"/>
    <mergeCell ref="C32:F32"/>
    <mergeCell ref="G32:Z32"/>
    <mergeCell ref="AA32:AB32"/>
    <mergeCell ref="AC32:AE32"/>
    <mergeCell ref="AF32:AI32"/>
    <mergeCell ref="AJ32:AM32"/>
    <mergeCell ref="A33:B33"/>
    <mergeCell ref="C33:F33"/>
    <mergeCell ref="G33:Z33"/>
    <mergeCell ref="AA33:AB33"/>
    <mergeCell ref="AC33:AE33"/>
    <mergeCell ref="AF33:AI33"/>
    <mergeCell ref="AJ33:AM33"/>
    <mergeCell ref="A34:B34"/>
    <mergeCell ref="C34:F34"/>
    <mergeCell ref="G34:Z34"/>
    <mergeCell ref="AA34:AB34"/>
    <mergeCell ref="AC34:AE34"/>
    <mergeCell ref="AF34:AI34"/>
    <mergeCell ref="AJ34:AM34"/>
    <mergeCell ref="A35:B35"/>
    <mergeCell ref="C35:F35"/>
    <mergeCell ref="G35:Z35"/>
    <mergeCell ref="AA35:AB35"/>
    <mergeCell ref="AC35:AE35"/>
    <mergeCell ref="AF35:AI35"/>
    <mergeCell ref="AJ35:AM35"/>
    <mergeCell ref="A36:B36"/>
    <mergeCell ref="C36:F36"/>
    <mergeCell ref="G36:Z36"/>
    <mergeCell ref="AA36:AB36"/>
    <mergeCell ref="AC36:AE36"/>
    <mergeCell ref="AF36:AI36"/>
    <mergeCell ref="AJ36:AM36"/>
    <mergeCell ref="A37:B37"/>
    <mergeCell ref="C37:F37"/>
    <mergeCell ref="G37:Z37"/>
    <mergeCell ref="AA37:AB37"/>
    <mergeCell ref="AC37:AE37"/>
    <mergeCell ref="AF37:AI37"/>
    <mergeCell ref="AJ37:AM37"/>
    <mergeCell ref="A38:B38"/>
    <mergeCell ref="C38:F38"/>
    <mergeCell ref="G38:Z38"/>
    <mergeCell ref="AA38:AB38"/>
    <mergeCell ref="AC38:AE38"/>
    <mergeCell ref="AF38:AI38"/>
    <mergeCell ref="AJ38:AM38"/>
    <mergeCell ref="A39:B39"/>
    <mergeCell ref="C39:F39"/>
    <mergeCell ref="G39:Z39"/>
    <mergeCell ref="AA39:AB39"/>
    <mergeCell ref="AC39:AE39"/>
    <mergeCell ref="AF39:AI39"/>
    <mergeCell ref="AJ39:AM39"/>
    <mergeCell ref="A40:B40"/>
    <mergeCell ref="C40:F40"/>
    <mergeCell ref="G40:Z40"/>
    <mergeCell ref="AA40:AB40"/>
    <mergeCell ref="AC40:AE40"/>
    <mergeCell ref="AF40:AI40"/>
    <mergeCell ref="AJ40:AM40"/>
    <mergeCell ref="A41:B41"/>
    <mergeCell ref="C41:F41"/>
    <mergeCell ref="G41:Z41"/>
    <mergeCell ref="AA41:AB41"/>
    <mergeCell ref="AC41:AE41"/>
    <mergeCell ref="AF41:AI41"/>
    <mergeCell ref="AJ41:AM41"/>
    <mergeCell ref="A42:B42"/>
    <mergeCell ref="C42:F42"/>
    <mergeCell ref="G42:Z42"/>
    <mergeCell ref="AA42:AB42"/>
    <mergeCell ref="AC42:AE42"/>
    <mergeCell ref="AF42:AI42"/>
    <mergeCell ref="AJ42:AM42"/>
    <mergeCell ref="A43:B43"/>
    <mergeCell ref="C43:F43"/>
    <mergeCell ref="G43:Z43"/>
    <mergeCell ref="AA43:AB43"/>
    <mergeCell ref="AC43:AE43"/>
    <mergeCell ref="AF43:AI43"/>
    <mergeCell ref="AJ43:AM43"/>
    <mergeCell ref="A44:B44"/>
    <mergeCell ref="C44:F44"/>
    <mergeCell ref="G44:Z44"/>
    <mergeCell ref="AA44:AB44"/>
    <mergeCell ref="AC44:AE44"/>
    <mergeCell ref="AF44:AI44"/>
    <mergeCell ref="AJ44:AM44"/>
    <mergeCell ref="A45:B45"/>
    <mergeCell ref="C45:F45"/>
    <mergeCell ref="G45:Z45"/>
    <mergeCell ref="AA45:AB45"/>
    <mergeCell ref="AC45:AE45"/>
    <mergeCell ref="AF45:AI45"/>
    <mergeCell ref="AJ45:AM45"/>
    <mergeCell ref="A46:B46"/>
    <mergeCell ref="C46:F46"/>
    <mergeCell ref="G46:Z46"/>
    <mergeCell ref="AA46:AB46"/>
    <mergeCell ref="AC46:AE46"/>
    <mergeCell ref="AF46:AI46"/>
    <mergeCell ref="AJ46:AM46"/>
    <mergeCell ref="AN3:AN4"/>
    <mergeCell ref="A1:AM2"/>
    <mergeCell ref="C3:F4"/>
    <mergeCell ref="G3:Z4"/>
    <mergeCell ref="AA3:AE4"/>
    <mergeCell ref="AF3:AI4"/>
    <mergeCell ref="AJ3:AM4"/>
    <mergeCell ref="A3:B4"/>
  </mergeCells>
  <pageMargins left="0.7" right="0.7" top="0.75" bottom="0.75" header="0" footer="0"/>
  <pageSetup paperSize="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00"/>
  <sheetViews>
    <sheetView workbookViewId="0">
      <selection activeCell="A1" sqref="A1:AM2"/>
    </sheetView>
  </sheetViews>
  <sheetFormatPr defaultColWidth="16.8295454545455" defaultRowHeight="15" customHeight="1"/>
  <cols>
    <col min="1" max="1" width="10.1704545454545" customWidth="1"/>
    <col min="2" max="2" width="0.329545454545455" customWidth="1"/>
    <col min="3" max="5" width="10.1704545454545" customWidth="1"/>
    <col min="6" max="6" width="3.32954545454545" customWidth="1"/>
    <col min="7" max="15" width="10.1704545454545" customWidth="1"/>
    <col min="16" max="16" width="9.67045454545454" customWidth="1"/>
    <col min="17" max="17" width="10.6704545454545" hidden="1" customWidth="1"/>
    <col min="18" max="18" width="3" hidden="1" customWidth="1"/>
    <col min="19" max="26" width="10.6704545454545" hidden="1" customWidth="1"/>
    <col min="27" max="27" width="10.1704545454545" customWidth="1"/>
    <col min="28" max="28" width="0.5" customWidth="1"/>
    <col min="29" max="29" width="10.1704545454545" customWidth="1"/>
    <col min="30" max="30" width="0.170454545454545" customWidth="1"/>
    <col min="31" max="31" width="10.6704545454545" customWidth="1"/>
    <col min="32" max="32" width="5" customWidth="1"/>
    <col min="33" max="33" width="3.67045454545455" customWidth="1"/>
    <col min="34" max="34" width="10.6704545454545" customWidth="1"/>
    <col min="35" max="35" width="0.5" customWidth="1"/>
    <col min="36" max="36" width="10.1704545454545" customWidth="1"/>
    <col min="37" max="37" width="1.5" customWidth="1"/>
    <col min="38" max="38" width="4.5" customWidth="1"/>
    <col min="39" max="39" width="6.5" customWidth="1"/>
    <col min="40" max="40" width="23.8295454545455" customWidth="1"/>
    <col min="41" max="41" width="23.8295454545455" hidden="1" customWidth="1"/>
  </cols>
  <sheetData>
    <row r="1" ht="23.25" customHeight="1" spans="1:1">
      <c r="A1" s="47" t="s">
        <v>238</v>
      </c>
    </row>
    <row r="2" ht="24" customHeight="1" spans="1:3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23.25" customHeight="1" spans="1:41">
      <c r="A3" s="3" t="s">
        <v>1</v>
      </c>
      <c r="B3" s="4"/>
      <c r="C3" s="5" t="s">
        <v>2</v>
      </c>
      <c r="D3" s="4"/>
      <c r="E3" s="4"/>
      <c r="F3" s="4"/>
      <c r="G3" s="5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152</v>
      </c>
      <c r="AB3" s="4"/>
      <c r="AC3" s="4"/>
      <c r="AD3" s="4"/>
      <c r="AE3" s="16"/>
      <c r="AF3" s="17" t="s">
        <v>239</v>
      </c>
      <c r="AG3" s="4"/>
      <c r="AH3" s="4"/>
      <c r="AI3" s="16"/>
      <c r="AJ3" s="5" t="s">
        <v>153</v>
      </c>
      <c r="AK3" s="4"/>
      <c r="AL3" s="4"/>
      <c r="AM3" s="22"/>
      <c r="AN3" s="23" t="s">
        <v>154</v>
      </c>
      <c r="AO3" s="29"/>
    </row>
    <row r="4" ht="15.75" customHeight="1" spans="1:41">
      <c r="A4" s="6"/>
      <c r="B4" s="7"/>
      <c r="C4" s="8"/>
      <c r="D4" s="7"/>
      <c r="E4" s="7"/>
      <c r="F4" s="7"/>
      <c r="G4" s="13"/>
      <c r="AA4" s="8"/>
      <c r="AB4" s="7"/>
      <c r="AC4" s="7"/>
      <c r="AD4" s="7"/>
      <c r="AE4" s="18"/>
      <c r="AF4" s="8"/>
      <c r="AG4" s="7"/>
      <c r="AH4" s="7"/>
      <c r="AI4" s="18"/>
      <c r="AJ4" s="8"/>
      <c r="AK4" s="7"/>
      <c r="AL4" s="7"/>
      <c r="AM4" s="24"/>
      <c r="AN4" s="25"/>
      <c r="AO4" s="29"/>
    </row>
    <row r="5" ht="15.75" customHeight="1" spans="1:41">
      <c r="A5" s="9">
        <v>1</v>
      </c>
      <c r="B5" s="10"/>
      <c r="C5" s="11" t="s">
        <v>240</v>
      </c>
      <c r="D5" s="12"/>
      <c r="E5" s="12"/>
      <c r="F5" s="10"/>
      <c r="G5" s="14" t="s">
        <v>241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0"/>
      <c r="AA5" s="15">
        <v>4</v>
      </c>
      <c r="AB5" s="10"/>
      <c r="AC5" s="19" t="s">
        <v>10</v>
      </c>
      <c r="AD5" s="12"/>
      <c r="AE5" s="10"/>
      <c r="AF5" s="21">
        <v>1552.2</v>
      </c>
      <c r="AG5" s="12"/>
      <c r="AH5" s="12"/>
      <c r="AI5" s="10"/>
      <c r="AJ5" s="21">
        <f t="shared" ref="AJ5:AJ46" si="0">AF5+AF5*$AO$5</f>
        <v>1707.42</v>
      </c>
      <c r="AK5" s="12"/>
      <c r="AL5" s="12"/>
      <c r="AM5" s="26"/>
      <c r="AN5" s="28">
        <f t="shared" ref="AN5:AN46" si="1">AF5+AF5*$AO$6</f>
        <v>1862.64</v>
      </c>
      <c r="AO5" s="30">
        <v>0.1</v>
      </c>
    </row>
    <row r="6" ht="23.25" customHeight="1" spans="1:41">
      <c r="A6" s="9">
        <v>2</v>
      </c>
      <c r="B6" s="10"/>
      <c r="C6" s="11" t="s">
        <v>242</v>
      </c>
      <c r="D6" s="12"/>
      <c r="E6" s="12"/>
      <c r="F6" s="10"/>
      <c r="G6" s="14" t="s">
        <v>243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0"/>
      <c r="AA6" s="15">
        <v>4</v>
      </c>
      <c r="AB6" s="10"/>
      <c r="AC6" s="19" t="s">
        <v>10</v>
      </c>
      <c r="AD6" s="12"/>
      <c r="AE6" s="10"/>
      <c r="AF6" s="21">
        <v>1837.1</v>
      </c>
      <c r="AG6" s="12"/>
      <c r="AH6" s="12"/>
      <c r="AI6" s="10"/>
      <c r="AJ6" s="21">
        <f t="shared" si="0"/>
        <v>2020.81</v>
      </c>
      <c r="AK6" s="12"/>
      <c r="AL6" s="12"/>
      <c r="AM6" s="26"/>
      <c r="AN6" s="28">
        <f t="shared" si="1"/>
        <v>2204.52</v>
      </c>
      <c r="AO6" s="30">
        <v>0.2</v>
      </c>
    </row>
    <row r="7" ht="23.25" customHeight="1" spans="1:41">
      <c r="A7" s="9">
        <v>3</v>
      </c>
      <c r="B7" s="10"/>
      <c r="C7" s="11" t="s">
        <v>244</v>
      </c>
      <c r="D7" s="12"/>
      <c r="E7" s="12"/>
      <c r="F7" s="10"/>
      <c r="G7" s="14" t="s">
        <v>245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"/>
      <c r="AA7" s="15">
        <v>4</v>
      </c>
      <c r="AB7" s="10"/>
      <c r="AC7" s="19" t="s">
        <v>10</v>
      </c>
      <c r="AD7" s="12"/>
      <c r="AE7" s="10"/>
      <c r="AF7" s="21">
        <v>1738.8</v>
      </c>
      <c r="AG7" s="12"/>
      <c r="AH7" s="12"/>
      <c r="AI7" s="10"/>
      <c r="AJ7" s="21">
        <f t="shared" si="0"/>
        <v>1912.68</v>
      </c>
      <c r="AK7" s="12"/>
      <c r="AL7" s="12"/>
      <c r="AM7" s="26"/>
      <c r="AN7" s="28">
        <f t="shared" si="1"/>
        <v>2086.56</v>
      </c>
      <c r="AO7" s="31"/>
    </row>
    <row r="8" ht="23.25" customHeight="1" spans="1:41">
      <c r="A8" s="9">
        <v>4</v>
      </c>
      <c r="B8" s="10"/>
      <c r="C8" s="11" t="s">
        <v>246</v>
      </c>
      <c r="D8" s="12"/>
      <c r="E8" s="12"/>
      <c r="F8" s="10"/>
      <c r="G8" s="14" t="s">
        <v>247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  <c r="AA8" s="15">
        <v>2</v>
      </c>
      <c r="AB8" s="10"/>
      <c r="AC8" s="19" t="s">
        <v>10</v>
      </c>
      <c r="AD8" s="12"/>
      <c r="AE8" s="10"/>
      <c r="AF8" s="21">
        <v>2072.8</v>
      </c>
      <c r="AG8" s="12"/>
      <c r="AH8" s="12"/>
      <c r="AI8" s="10"/>
      <c r="AJ8" s="21">
        <f t="shared" si="0"/>
        <v>2280.08</v>
      </c>
      <c r="AK8" s="12"/>
      <c r="AL8" s="12"/>
      <c r="AM8" s="26"/>
      <c r="AN8" s="28">
        <f t="shared" si="1"/>
        <v>2487.36</v>
      </c>
      <c r="AO8" s="31"/>
    </row>
    <row r="9" ht="23.25" customHeight="1" spans="1:41">
      <c r="A9" s="9">
        <v>5</v>
      </c>
      <c r="B9" s="10"/>
      <c r="C9" s="11" t="s">
        <v>248</v>
      </c>
      <c r="D9" s="12"/>
      <c r="E9" s="12"/>
      <c r="F9" s="10"/>
      <c r="G9" s="14" t="s">
        <v>249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5">
        <v>1</v>
      </c>
      <c r="AB9" s="10"/>
      <c r="AC9" s="19" t="s">
        <v>10</v>
      </c>
      <c r="AD9" s="12"/>
      <c r="AE9" s="10"/>
      <c r="AF9" s="21">
        <v>5255.7</v>
      </c>
      <c r="AG9" s="12"/>
      <c r="AH9" s="12"/>
      <c r="AI9" s="10"/>
      <c r="AJ9" s="21">
        <f t="shared" si="0"/>
        <v>5781.27</v>
      </c>
      <c r="AK9" s="12"/>
      <c r="AL9" s="12"/>
      <c r="AM9" s="26"/>
      <c r="AN9" s="28">
        <f t="shared" si="1"/>
        <v>6306.84</v>
      </c>
      <c r="AO9" s="31"/>
    </row>
    <row r="10" ht="23.25" customHeight="1" spans="1:41">
      <c r="A10" s="9">
        <v>6</v>
      </c>
      <c r="B10" s="10"/>
      <c r="C10" s="11" t="s">
        <v>250</v>
      </c>
      <c r="D10" s="12"/>
      <c r="E10" s="12"/>
      <c r="F10" s="10"/>
      <c r="G10" s="14" t="s">
        <v>251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5">
        <v>1</v>
      </c>
      <c r="AB10" s="10"/>
      <c r="AC10" s="19" t="s">
        <v>10</v>
      </c>
      <c r="AD10" s="12"/>
      <c r="AE10" s="10"/>
      <c r="AF10" s="21">
        <v>5255.7</v>
      </c>
      <c r="AG10" s="12"/>
      <c r="AH10" s="12"/>
      <c r="AI10" s="10"/>
      <c r="AJ10" s="21">
        <f t="shared" si="0"/>
        <v>5781.27</v>
      </c>
      <c r="AK10" s="12"/>
      <c r="AL10" s="12"/>
      <c r="AM10" s="26"/>
      <c r="AN10" s="28">
        <f t="shared" si="1"/>
        <v>6306.84</v>
      </c>
      <c r="AO10" s="31"/>
    </row>
    <row r="11" ht="23.25" customHeight="1" spans="1:41">
      <c r="A11" s="9">
        <v>7</v>
      </c>
      <c r="B11" s="10"/>
      <c r="C11" s="11" t="s">
        <v>252</v>
      </c>
      <c r="D11" s="12"/>
      <c r="E11" s="12"/>
      <c r="F11" s="10"/>
      <c r="G11" s="14" t="s">
        <v>253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5">
        <v>4</v>
      </c>
      <c r="AB11" s="10"/>
      <c r="AC11" s="19" t="s">
        <v>10</v>
      </c>
      <c r="AD11" s="12"/>
      <c r="AE11" s="10"/>
      <c r="AF11" s="21">
        <v>3094.5</v>
      </c>
      <c r="AG11" s="12"/>
      <c r="AH11" s="12"/>
      <c r="AI11" s="10"/>
      <c r="AJ11" s="21">
        <f t="shared" si="0"/>
        <v>3403.95</v>
      </c>
      <c r="AK11" s="12"/>
      <c r="AL11" s="12"/>
      <c r="AM11" s="26"/>
      <c r="AN11" s="28">
        <f t="shared" si="1"/>
        <v>3713.4</v>
      </c>
      <c r="AO11" s="31"/>
    </row>
    <row r="12" ht="23.25" customHeight="1" spans="1:41">
      <c r="A12" s="9">
        <v>8</v>
      </c>
      <c r="B12" s="10"/>
      <c r="C12" s="11" t="s">
        <v>254</v>
      </c>
      <c r="D12" s="12"/>
      <c r="E12" s="12"/>
      <c r="F12" s="10"/>
      <c r="G12" s="14" t="s">
        <v>255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5">
        <v>6</v>
      </c>
      <c r="AB12" s="10"/>
      <c r="AC12" s="19" t="s">
        <v>10</v>
      </c>
      <c r="AD12" s="12"/>
      <c r="AE12" s="10"/>
      <c r="AF12" s="21">
        <v>1942.2</v>
      </c>
      <c r="AG12" s="12"/>
      <c r="AH12" s="12"/>
      <c r="AI12" s="10"/>
      <c r="AJ12" s="21">
        <f t="shared" si="0"/>
        <v>2136.42</v>
      </c>
      <c r="AK12" s="12"/>
      <c r="AL12" s="12"/>
      <c r="AM12" s="26"/>
      <c r="AN12" s="28">
        <f t="shared" si="1"/>
        <v>2330.64</v>
      </c>
      <c r="AO12" s="31"/>
    </row>
    <row r="13" ht="23.25" customHeight="1" spans="1:41">
      <c r="A13" s="9">
        <v>9</v>
      </c>
      <c r="B13" s="10"/>
      <c r="C13" s="11" t="s">
        <v>256</v>
      </c>
      <c r="D13" s="12"/>
      <c r="E13" s="12"/>
      <c r="F13" s="10"/>
      <c r="G13" s="14" t="s">
        <v>257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0"/>
      <c r="AA13" s="15">
        <v>4</v>
      </c>
      <c r="AB13" s="10"/>
      <c r="AC13" s="19" t="s">
        <v>10</v>
      </c>
      <c r="AD13" s="12"/>
      <c r="AE13" s="10"/>
      <c r="AF13" s="21">
        <v>3133.8</v>
      </c>
      <c r="AG13" s="12"/>
      <c r="AH13" s="12"/>
      <c r="AI13" s="10"/>
      <c r="AJ13" s="21">
        <f t="shared" si="0"/>
        <v>3447.18</v>
      </c>
      <c r="AK13" s="12"/>
      <c r="AL13" s="12"/>
      <c r="AM13" s="26"/>
      <c r="AN13" s="28">
        <f t="shared" si="1"/>
        <v>3760.56</v>
      </c>
      <c r="AO13" s="31"/>
    </row>
    <row r="14" ht="23.25" customHeight="1" spans="1:41">
      <c r="A14" s="9">
        <v>10</v>
      </c>
      <c r="B14" s="10"/>
      <c r="C14" s="11" t="s">
        <v>258</v>
      </c>
      <c r="D14" s="12"/>
      <c r="E14" s="12"/>
      <c r="F14" s="10"/>
      <c r="G14" s="14" t="s">
        <v>259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0"/>
      <c r="AA14" s="15">
        <v>6</v>
      </c>
      <c r="AB14" s="10"/>
      <c r="AC14" s="19" t="s">
        <v>10</v>
      </c>
      <c r="AD14" s="12"/>
      <c r="AE14" s="10"/>
      <c r="AF14" s="21">
        <v>4892.3</v>
      </c>
      <c r="AG14" s="12"/>
      <c r="AH14" s="12"/>
      <c r="AI14" s="10"/>
      <c r="AJ14" s="21">
        <f t="shared" si="0"/>
        <v>5381.53</v>
      </c>
      <c r="AK14" s="12"/>
      <c r="AL14" s="12"/>
      <c r="AM14" s="26"/>
      <c r="AN14" s="28">
        <f t="shared" si="1"/>
        <v>5870.76</v>
      </c>
      <c r="AO14" s="31"/>
    </row>
    <row r="15" ht="23.25" customHeight="1" spans="1:41">
      <c r="A15" s="9">
        <v>11</v>
      </c>
      <c r="B15" s="10"/>
      <c r="C15" s="11" t="s">
        <v>260</v>
      </c>
      <c r="D15" s="12"/>
      <c r="E15" s="12"/>
      <c r="F15" s="10"/>
      <c r="G15" s="14" t="s">
        <v>261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0"/>
      <c r="AA15" s="15">
        <v>1</v>
      </c>
      <c r="AB15" s="10"/>
      <c r="AC15" s="19" t="s">
        <v>10</v>
      </c>
      <c r="AD15" s="12"/>
      <c r="AE15" s="10"/>
      <c r="AF15" s="21">
        <v>6778.4</v>
      </c>
      <c r="AG15" s="12"/>
      <c r="AH15" s="12"/>
      <c r="AI15" s="10"/>
      <c r="AJ15" s="21">
        <f t="shared" si="0"/>
        <v>7456.24</v>
      </c>
      <c r="AK15" s="12"/>
      <c r="AL15" s="12"/>
      <c r="AM15" s="26"/>
      <c r="AN15" s="28">
        <f t="shared" si="1"/>
        <v>8134.08</v>
      </c>
      <c r="AO15" s="31"/>
    </row>
    <row r="16" ht="23.25" customHeight="1" spans="1:41">
      <c r="A16" s="9">
        <v>12</v>
      </c>
      <c r="B16" s="10"/>
      <c r="C16" s="11" t="s">
        <v>262</v>
      </c>
      <c r="D16" s="12"/>
      <c r="E16" s="12"/>
      <c r="F16" s="10"/>
      <c r="G16" s="14" t="s">
        <v>263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0"/>
      <c r="AA16" s="15">
        <v>1</v>
      </c>
      <c r="AB16" s="10"/>
      <c r="AC16" s="19" t="s">
        <v>10</v>
      </c>
      <c r="AD16" s="12"/>
      <c r="AE16" s="10"/>
      <c r="AF16" s="21">
        <v>6137.4</v>
      </c>
      <c r="AG16" s="12"/>
      <c r="AH16" s="12"/>
      <c r="AI16" s="10"/>
      <c r="AJ16" s="21">
        <f t="shared" si="0"/>
        <v>6751.14</v>
      </c>
      <c r="AK16" s="12"/>
      <c r="AL16" s="12"/>
      <c r="AM16" s="26"/>
      <c r="AN16" s="28">
        <f t="shared" si="1"/>
        <v>7364.88</v>
      </c>
      <c r="AO16" s="31"/>
    </row>
    <row r="17" ht="23.25" customHeight="1" spans="1:41">
      <c r="A17" s="9">
        <v>13</v>
      </c>
      <c r="B17" s="10"/>
      <c r="C17" s="11" t="s">
        <v>264</v>
      </c>
      <c r="D17" s="12"/>
      <c r="E17" s="12"/>
      <c r="F17" s="10"/>
      <c r="G17" s="14" t="s">
        <v>265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0"/>
      <c r="AA17" s="15">
        <v>11</v>
      </c>
      <c r="AB17" s="10"/>
      <c r="AC17" s="19" t="s">
        <v>10</v>
      </c>
      <c r="AD17" s="12"/>
      <c r="AE17" s="10"/>
      <c r="AF17" s="20">
        <v>746.6</v>
      </c>
      <c r="AG17" s="12"/>
      <c r="AH17" s="12"/>
      <c r="AI17" s="10"/>
      <c r="AJ17" s="21">
        <f t="shared" si="0"/>
        <v>821.26</v>
      </c>
      <c r="AK17" s="12"/>
      <c r="AL17" s="12"/>
      <c r="AM17" s="26"/>
      <c r="AN17" s="27">
        <f t="shared" si="1"/>
        <v>895.92</v>
      </c>
      <c r="AO17" s="31"/>
    </row>
    <row r="18" ht="23.25" customHeight="1" spans="1:41">
      <c r="A18" s="9">
        <v>14</v>
      </c>
      <c r="B18" s="10"/>
      <c r="C18" s="11" t="s">
        <v>266</v>
      </c>
      <c r="D18" s="12"/>
      <c r="E18" s="12"/>
      <c r="F18" s="10"/>
      <c r="G18" s="14" t="s">
        <v>267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0"/>
      <c r="AA18" s="15">
        <v>5</v>
      </c>
      <c r="AB18" s="10"/>
      <c r="AC18" s="19" t="s">
        <v>10</v>
      </c>
      <c r="AD18" s="12"/>
      <c r="AE18" s="10"/>
      <c r="AF18" s="21">
        <v>3114.2</v>
      </c>
      <c r="AG18" s="12"/>
      <c r="AH18" s="12"/>
      <c r="AI18" s="10"/>
      <c r="AJ18" s="21">
        <f t="shared" si="0"/>
        <v>3425.62</v>
      </c>
      <c r="AK18" s="12"/>
      <c r="AL18" s="12"/>
      <c r="AM18" s="26"/>
      <c r="AN18" s="28">
        <f t="shared" si="1"/>
        <v>3737.04</v>
      </c>
      <c r="AO18" s="31"/>
    </row>
    <row r="19" ht="23.25" customHeight="1" spans="1:41">
      <c r="A19" s="9">
        <v>15</v>
      </c>
      <c r="B19" s="10"/>
      <c r="C19" s="11" t="s">
        <v>268</v>
      </c>
      <c r="D19" s="12"/>
      <c r="E19" s="12"/>
      <c r="F19" s="10"/>
      <c r="G19" s="14" t="s">
        <v>269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5">
        <v>2</v>
      </c>
      <c r="AB19" s="10"/>
      <c r="AC19" s="19" t="s">
        <v>10</v>
      </c>
      <c r="AD19" s="12"/>
      <c r="AE19" s="10"/>
      <c r="AF19" s="20">
        <v>316.3</v>
      </c>
      <c r="AG19" s="12"/>
      <c r="AH19" s="12"/>
      <c r="AI19" s="10"/>
      <c r="AJ19" s="21">
        <f t="shared" si="0"/>
        <v>347.93</v>
      </c>
      <c r="AK19" s="12"/>
      <c r="AL19" s="12"/>
      <c r="AM19" s="26"/>
      <c r="AN19" s="27">
        <f t="shared" si="1"/>
        <v>379.56</v>
      </c>
      <c r="AO19" s="31"/>
    </row>
    <row r="20" ht="23.25" customHeight="1" spans="1:41">
      <c r="A20" s="9">
        <v>16</v>
      </c>
      <c r="B20" s="10"/>
      <c r="C20" s="11" t="s">
        <v>270</v>
      </c>
      <c r="D20" s="12"/>
      <c r="E20" s="12"/>
      <c r="F20" s="10"/>
      <c r="G20" s="14" t="s">
        <v>271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5">
        <v>2</v>
      </c>
      <c r="AB20" s="10"/>
      <c r="AC20" s="19" t="s">
        <v>10</v>
      </c>
      <c r="AD20" s="12"/>
      <c r="AE20" s="10"/>
      <c r="AF20" s="20">
        <v>304.5</v>
      </c>
      <c r="AG20" s="12"/>
      <c r="AH20" s="12"/>
      <c r="AI20" s="10"/>
      <c r="AJ20" s="21">
        <f t="shared" si="0"/>
        <v>334.95</v>
      </c>
      <c r="AK20" s="12"/>
      <c r="AL20" s="12"/>
      <c r="AM20" s="26"/>
      <c r="AN20" s="27">
        <f t="shared" si="1"/>
        <v>365.4</v>
      </c>
      <c r="AO20" s="31"/>
    </row>
    <row r="21" ht="23.25" customHeight="1" spans="1:41">
      <c r="A21" s="9">
        <v>17</v>
      </c>
      <c r="B21" s="10"/>
      <c r="C21" s="11" t="s">
        <v>270</v>
      </c>
      <c r="D21" s="12"/>
      <c r="E21" s="12"/>
      <c r="F21" s="10"/>
      <c r="G21" s="14" t="s">
        <v>272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0"/>
      <c r="AA21" s="15">
        <v>2</v>
      </c>
      <c r="AB21" s="10"/>
      <c r="AC21" s="19" t="s">
        <v>10</v>
      </c>
      <c r="AD21" s="12"/>
      <c r="AE21" s="10"/>
      <c r="AF21" s="20">
        <v>323.2</v>
      </c>
      <c r="AG21" s="12"/>
      <c r="AH21" s="12"/>
      <c r="AI21" s="10"/>
      <c r="AJ21" s="21">
        <f t="shared" si="0"/>
        <v>355.52</v>
      </c>
      <c r="AK21" s="12"/>
      <c r="AL21" s="12"/>
      <c r="AM21" s="26"/>
      <c r="AN21" s="27">
        <f t="shared" si="1"/>
        <v>387.84</v>
      </c>
      <c r="AO21" s="31"/>
    </row>
    <row r="22" ht="23.25" customHeight="1" spans="1:41">
      <c r="A22" s="9">
        <v>18</v>
      </c>
      <c r="B22" s="10"/>
      <c r="C22" s="11" t="s">
        <v>273</v>
      </c>
      <c r="D22" s="12"/>
      <c r="E22" s="12"/>
      <c r="F22" s="10"/>
      <c r="G22" s="14" t="s">
        <v>274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0"/>
      <c r="AA22" s="15">
        <v>2</v>
      </c>
      <c r="AB22" s="10"/>
      <c r="AC22" s="19" t="s">
        <v>10</v>
      </c>
      <c r="AD22" s="12"/>
      <c r="AE22" s="10"/>
      <c r="AF22" s="20">
        <v>668</v>
      </c>
      <c r="AG22" s="12"/>
      <c r="AH22" s="12"/>
      <c r="AI22" s="10"/>
      <c r="AJ22" s="21">
        <f t="shared" si="0"/>
        <v>734.8</v>
      </c>
      <c r="AK22" s="12"/>
      <c r="AL22" s="12"/>
      <c r="AM22" s="26"/>
      <c r="AN22" s="27">
        <f t="shared" si="1"/>
        <v>801.6</v>
      </c>
      <c r="AO22" s="31"/>
    </row>
    <row r="23" ht="23.25" customHeight="1" spans="1:41">
      <c r="A23" s="9">
        <v>19</v>
      </c>
      <c r="B23" s="10"/>
      <c r="C23" s="11" t="s">
        <v>275</v>
      </c>
      <c r="D23" s="12"/>
      <c r="E23" s="12"/>
      <c r="F23" s="10"/>
      <c r="G23" s="14" t="s">
        <v>276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"/>
      <c r="AA23" s="15">
        <v>2</v>
      </c>
      <c r="AB23" s="10"/>
      <c r="AC23" s="19" t="s">
        <v>10</v>
      </c>
      <c r="AD23" s="12"/>
      <c r="AE23" s="10"/>
      <c r="AF23" s="20">
        <v>535.4</v>
      </c>
      <c r="AG23" s="12"/>
      <c r="AH23" s="12"/>
      <c r="AI23" s="10"/>
      <c r="AJ23" s="21">
        <f t="shared" si="0"/>
        <v>588.94</v>
      </c>
      <c r="AK23" s="12"/>
      <c r="AL23" s="12"/>
      <c r="AM23" s="26"/>
      <c r="AN23" s="27">
        <f t="shared" si="1"/>
        <v>642.48</v>
      </c>
      <c r="AO23" s="31"/>
    </row>
    <row r="24" ht="23.25" customHeight="1" spans="1:41">
      <c r="A24" s="9">
        <v>20</v>
      </c>
      <c r="B24" s="10"/>
      <c r="C24" s="11" t="s">
        <v>277</v>
      </c>
      <c r="D24" s="12"/>
      <c r="E24" s="12"/>
      <c r="F24" s="10"/>
      <c r="G24" s="14" t="s">
        <v>278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0"/>
      <c r="AA24" s="15">
        <v>6</v>
      </c>
      <c r="AB24" s="10"/>
      <c r="AC24" s="19" t="s">
        <v>10</v>
      </c>
      <c r="AD24" s="12"/>
      <c r="AE24" s="10"/>
      <c r="AF24" s="21">
        <v>1529.6</v>
      </c>
      <c r="AG24" s="12"/>
      <c r="AH24" s="12"/>
      <c r="AI24" s="10"/>
      <c r="AJ24" s="21">
        <f t="shared" si="0"/>
        <v>1682.56</v>
      </c>
      <c r="AK24" s="12"/>
      <c r="AL24" s="12"/>
      <c r="AM24" s="26"/>
      <c r="AN24" s="28">
        <f t="shared" si="1"/>
        <v>1835.52</v>
      </c>
      <c r="AO24" s="31"/>
    </row>
    <row r="25" ht="23.25" customHeight="1" spans="1:41">
      <c r="A25" s="9">
        <v>21</v>
      </c>
      <c r="B25" s="10"/>
      <c r="C25" s="11" t="s">
        <v>279</v>
      </c>
      <c r="D25" s="12"/>
      <c r="E25" s="12"/>
      <c r="F25" s="10"/>
      <c r="G25" s="14" t="s">
        <v>280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0"/>
      <c r="AA25" s="15">
        <v>2</v>
      </c>
      <c r="AB25" s="10"/>
      <c r="AC25" s="19" t="s">
        <v>10</v>
      </c>
      <c r="AD25" s="12"/>
      <c r="AE25" s="10"/>
      <c r="AF25" s="21">
        <v>1370.4</v>
      </c>
      <c r="AG25" s="12"/>
      <c r="AH25" s="12"/>
      <c r="AI25" s="10"/>
      <c r="AJ25" s="21">
        <f t="shared" si="0"/>
        <v>1507.44</v>
      </c>
      <c r="AK25" s="12"/>
      <c r="AL25" s="12"/>
      <c r="AM25" s="26"/>
      <c r="AN25" s="28">
        <f t="shared" si="1"/>
        <v>1644.48</v>
      </c>
      <c r="AO25" s="31"/>
    </row>
    <row r="26" ht="27" customHeight="1" spans="1:41">
      <c r="A26" s="9">
        <v>22</v>
      </c>
      <c r="B26" s="10"/>
      <c r="C26" s="11" t="s">
        <v>281</v>
      </c>
      <c r="D26" s="12"/>
      <c r="E26" s="12"/>
      <c r="F26" s="10"/>
      <c r="G26" s="14" t="s">
        <v>282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  <c r="AA26" s="15">
        <v>2</v>
      </c>
      <c r="AB26" s="10"/>
      <c r="AC26" s="19" t="s">
        <v>10</v>
      </c>
      <c r="AD26" s="12"/>
      <c r="AE26" s="10"/>
      <c r="AF26" s="21">
        <v>2721.2</v>
      </c>
      <c r="AG26" s="12"/>
      <c r="AH26" s="12"/>
      <c r="AI26" s="10"/>
      <c r="AJ26" s="21">
        <f t="shared" si="0"/>
        <v>2993.32</v>
      </c>
      <c r="AK26" s="12"/>
      <c r="AL26" s="12"/>
      <c r="AM26" s="26"/>
      <c r="AN26" s="28">
        <f t="shared" si="1"/>
        <v>3265.44</v>
      </c>
      <c r="AO26" s="31"/>
    </row>
    <row r="27" ht="27" customHeight="1" spans="1:41">
      <c r="A27" s="9">
        <v>23</v>
      </c>
      <c r="B27" s="10"/>
      <c r="C27" s="11" t="s">
        <v>281</v>
      </c>
      <c r="D27" s="12"/>
      <c r="E27" s="12"/>
      <c r="F27" s="10"/>
      <c r="G27" s="14" t="s">
        <v>283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0"/>
      <c r="AA27" s="15">
        <v>4</v>
      </c>
      <c r="AB27" s="10"/>
      <c r="AC27" s="19" t="s">
        <v>10</v>
      </c>
      <c r="AD27" s="12"/>
      <c r="AE27" s="10"/>
      <c r="AF27" s="21">
        <v>1418.6</v>
      </c>
      <c r="AG27" s="12"/>
      <c r="AH27" s="12"/>
      <c r="AI27" s="10"/>
      <c r="AJ27" s="21">
        <f t="shared" si="0"/>
        <v>1560.46</v>
      </c>
      <c r="AK27" s="12"/>
      <c r="AL27" s="12"/>
      <c r="AM27" s="26"/>
      <c r="AN27" s="28">
        <f t="shared" si="1"/>
        <v>1702.32</v>
      </c>
      <c r="AO27" s="31"/>
    </row>
    <row r="28" ht="23.25" customHeight="1" spans="1:41">
      <c r="A28" s="9">
        <v>24</v>
      </c>
      <c r="B28" s="10"/>
      <c r="C28" s="11" t="s">
        <v>284</v>
      </c>
      <c r="D28" s="12"/>
      <c r="E28" s="12"/>
      <c r="F28" s="10"/>
      <c r="G28" s="14" t="s">
        <v>285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0"/>
      <c r="AA28" s="15">
        <v>6</v>
      </c>
      <c r="AB28" s="10"/>
      <c r="AC28" s="19" t="s">
        <v>10</v>
      </c>
      <c r="AD28" s="12"/>
      <c r="AE28" s="10"/>
      <c r="AF28" s="20">
        <v>776.1</v>
      </c>
      <c r="AG28" s="12"/>
      <c r="AH28" s="12"/>
      <c r="AI28" s="10"/>
      <c r="AJ28" s="21">
        <f t="shared" si="0"/>
        <v>853.71</v>
      </c>
      <c r="AK28" s="12"/>
      <c r="AL28" s="12"/>
      <c r="AM28" s="26"/>
      <c r="AN28" s="27">
        <f t="shared" si="1"/>
        <v>931.32</v>
      </c>
      <c r="AO28" s="31"/>
    </row>
    <row r="29" ht="23.25" customHeight="1" spans="1:41">
      <c r="A29" s="9">
        <v>25</v>
      </c>
      <c r="B29" s="10"/>
      <c r="C29" s="11" t="s">
        <v>286</v>
      </c>
      <c r="D29" s="12"/>
      <c r="E29" s="12"/>
      <c r="F29" s="10"/>
      <c r="G29" s="14" t="s">
        <v>287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0"/>
      <c r="AA29" s="15">
        <v>6</v>
      </c>
      <c r="AB29" s="10"/>
      <c r="AC29" s="19" t="s">
        <v>10</v>
      </c>
      <c r="AD29" s="12"/>
      <c r="AE29" s="10"/>
      <c r="AF29" s="20">
        <v>731.9</v>
      </c>
      <c r="AG29" s="12"/>
      <c r="AH29" s="12"/>
      <c r="AI29" s="10"/>
      <c r="AJ29" s="21">
        <f t="shared" si="0"/>
        <v>805.09</v>
      </c>
      <c r="AK29" s="12"/>
      <c r="AL29" s="12"/>
      <c r="AM29" s="26"/>
      <c r="AN29" s="27">
        <f t="shared" si="1"/>
        <v>878.28</v>
      </c>
      <c r="AO29" s="31"/>
    </row>
    <row r="30" ht="23.25" customHeight="1" spans="1:41">
      <c r="A30" s="9">
        <v>26</v>
      </c>
      <c r="B30" s="10"/>
      <c r="C30" s="11" t="s">
        <v>288</v>
      </c>
      <c r="D30" s="12"/>
      <c r="E30" s="12"/>
      <c r="F30" s="10"/>
      <c r="G30" s="14" t="s">
        <v>289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0"/>
      <c r="AA30" s="15">
        <v>6</v>
      </c>
      <c r="AB30" s="10"/>
      <c r="AC30" s="19" t="s">
        <v>10</v>
      </c>
      <c r="AD30" s="12"/>
      <c r="AE30" s="10"/>
      <c r="AF30" s="21">
        <v>1176.9</v>
      </c>
      <c r="AG30" s="12"/>
      <c r="AH30" s="12"/>
      <c r="AI30" s="10"/>
      <c r="AJ30" s="21">
        <f t="shared" si="0"/>
        <v>1294.59</v>
      </c>
      <c r="AK30" s="12"/>
      <c r="AL30" s="12"/>
      <c r="AM30" s="26"/>
      <c r="AN30" s="28">
        <f t="shared" si="1"/>
        <v>1412.28</v>
      </c>
      <c r="AO30" s="31"/>
    </row>
    <row r="31" ht="23.25" customHeight="1" spans="1:41">
      <c r="A31" s="9">
        <v>27</v>
      </c>
      <c r="B31" s="10"/>
      <c r="C31" s="11" t="s">
        <v>290</v>
      </c>
      <c r="D31" s="12"/>
      <c r="E31" s="12"/>
      <c r="F31" s="10"/>
      <c r="G31" s="14" t="s">
        <v>291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5">
        <v>6</v>
      </c>
      <c r="AB31" s="10"/>
      <c r="AC31" s="19" t="s">
        <v>10</v>
      </c>
      <c r="AD31" s="12"/>
      <c r="AE31" s="10"/>
      <c r="AF31" s="21">
        <v>1761.4</v>
      </c>
      <c r="AG31" s="12"/>
      <c r="AH31" s="12"/>
      <c r="AI31" s="10"/>
      <c r="AJ31" s="21">
        <f t="shared" si="0"/>
        <v>1937.54</v>
      </c>
      <c r="AK31" s="12"/>
      <c r="AL31" s="12"/>
      <c r="AM31" s="26"/>
      <c r="AN31" s="28">
        <f t="shared" si="1"/>
        <v>2113.68</v>
      </c>
      <c r="AO31" s="31"/>
    </row>
    <row r="32" ht="23.25" customHeight="1" spans="1:41">
      <c r="A32" s="9">
        <v>28</v>
      </c>
      <c r="B32" s="10"/>
      <c r="C32" s="11" t="s">
        <v>292</v>
      </c>
      <c r="D32" s="12"/>
      <c r="E32" s="12"/>
      <c r="F32" s="10"/>
      <c r="G32" s="14" t="s">
        <v>293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5">
        <v>1</v>
      </c>
      <c r="AB32" s="10"/>
      <c r="AC32" s="19" t="s">
        <v>10</v>
      </c>
      <c r="AD32" s="12"/>
      <c r="AE32" s="10"/>
      <c r="AF32" s="21">
        <v>4617.2</v>
      </c>
      <c r="AG32" s="12"/>
      <c r="AH32" s="12"/>
      <c r="AI32" s="10"/>
      <c r="AJ32" s="21">
        <f t="shared" si="0"/>
        <v>5078.92</v>
      </c>
      <c r="AK32" s="12"/>
      <c r="AL32" s="12"/>
      <c r="AM32" s="26"/>
      <c r="AN32" s="28">
        <f t="shared" si="1"/>
        <v>5540.64</v>
      </c>
      <c r="AO32" s="31"/>
    </row>
    <row r="33" ht="23.25" customHeight="1" spans="1:41">
      <c r="A33" s="9">
        <v>29</v>
      </c>
      <c r="B33" s="10"/>
      <c r="C33" s="11" t="s">
        <v>294</v>
      </c>
      <c r="D33" s="12"/>
      <c r="E33" s="12"/>
      <c r="F33" s="10"/>
      <c r="G33" s="14" t="s">
        <v>295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0"/>
      <c r="AA33" s="15">
        <v>1</v>
      </c>
      <c r="AB33" s="10"/>
      <c r="AC33" s="19" t="s">
        <v>10</v>
      </c>
      <c r="AD33" s="12"/>
      <c r="AE33" s="10"/>
      <c r="AF33" s="21">
        <v>6974.9</v>
      </c>
      <c r="AG33" s="12"/>
      <c r="AH33" s="12"/>
      <c r="AI33" s="10"/>
      <c r="AJ33" s="21">
        <f t="shared" si="0"/>
        <v>7672.39</v>
      </c>
      <c r="AK33" s="12"/>
      <c r="AL33" s="12"/>
      <c r="AM33" s="26"/>
      <c r="AN33" s="28">
        <f t="shared" si="1"/>
        <v>8369.88</v>
      </c>
      <c r="AO33" s="31"/>
    </row>
    <row r="34" ht="23.25" customHeight="1" spans="1:41">
      <c r="A34" s="9">
        <v>30</v>
      </c>
      <c r="B34" s="10"/>
      <c r="C34" s="11" t="s">
        <v>296</v>
      </c>
      <c r="D34" s="12"/>
      <c r="E34" s="12"/>
      <c r="F34" s="10"/>
      <c r="G34" s="14" t="s">
        <v>297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0"/>
      <c r="AA34" s="15">
        <v>1</v>
      </c>
      <c r="AB34" s="10"/>
      <c r="AC34" s="19" t="s">
        <v>10</v>
      </c>
      <c r="AD34" s="12"/>
      <c r="AE34" s="10"/>
      <c r="AF34" s="21">
        <v>9705.9</v>
      </c>
      <c r="AG34" s="12"/>
      <c r="AH34" s="12"/>
      <c r="AI34" s="10"/>
      <c r="AJ34" s="21">
        <f t="shared" si="0"/>
        <v>10676.49</v>
      </c>
      <c r="AK34" s="12"/>
      <c r="AL34" s="12"/>
      <c r="AM34" s="26"/>
      <c r="AN34" s="28">
        <f t="shared" si="1"/>
        <v>11647.08</v>
      </c>
      <c r="AO34" s="31"/>
    </row>
    <row r="35" ht="23.25" customHeight="1" spans="1:41">
      <c r="A35" s="9">
        <v>31</v>
      </c>
      <c r="B35" s="10"/>
      <c r="C35" s="11" t="s">
        <v>298</v>
      </c>
      <c r="D35" s="12"/>
      <c r="E35" s="12"/>
      <c r="F35" s="10"/>
      <c r="G35" s="14" t="s">
        <v>299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0"/>
      <c r="AA35" s="15">
        <v>4</v>
      </c>
      <c r="AB35" s="10"/>
      <c r="AC35" s="19" t="s">
        <v>10</v>
      </c>
      <c r="AD35" s="12"/>
      <c r="AE35" s="10"/>
      <c r="AF35" s="20">
        <v>569.8</v>
      </c>
      <c r="AG35" s="12"/>
      <c r="AH35" s="12"/>
      <c r="AI35" s="10"/>
      <c r="AJ35" s="21">
        <f t="shared" si="0"/>
        <v>626.78</v>
      </c>
      <c r="AK35" s="12"/>
      <c r="AL35" s="12"/>
      <c r="AM35" s="26"/>
      <c r="AN35" s="27">
        <f t="shared" si="1"/>
        <v>683.76</v>
      </c>
      <c r="AO35" s="31"/>
    </row>
    <row r="36" ht="23.25" customHeight="1" spans="1:41">
      <c r="A36" s="9">
        <v>32</v>
      </c>
      <c r="B36" s="10"/>
      <c r="C36" s="11" t="s">
        <v>300</v>
      </c>
      <c r="D36" s="12"/>
      <c r="E36" s="12"/>
      <c r="F36" s="10"/>
      <c r="G36" s="14" t="s">
        <v>301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0"/>
      <c r="AA36" s="15">
        <v>4</v>
      </c>
      <c r="AB36" s="10"/>
      <c r="AC36" s="19" t="s">
        <v>10</v>
      </c>
      <c r="AD36" s="12"/>
      <c r="AE36" s="10"/>
      <c r="AF36" s="20">
        <v>560.9</v>
      </c>
      <c r="AG36" s="12"/>
      <c r="AH36" s="12"/>
      <c r="AI36" s="10"/>
      <c r="AJ36" s="21">
        <f t="shared" si="0"/>
        <v>616.99</v>
      </c>
      <c r="AK36" s="12"/>
      <c r="AL36" s="12"/>
      <c r="AM36" s="26"/>
      <c r="AN36" s="27">
        <f t="shared" si="1"/>
        <v>673.08</v>
      </c>
      <c r="AO36" s="31"/>
    </row>
    <row r="37" ht="23.25" customHeight="1" spans="1:41">
      <c r="A37" s="9">
        <v>33</v>
      </c>
      <c r="B37" s="10"/>
      <c r="C37" s="11" t="s">
        <v>302</v>
      </c>
      <c r="D37" s="12"/>
      <c r="E37" s="12"/>
      <c r="F37" s="10"/>
      <c r="G37" s="14" t="s">
        <v>303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0"/>
      <c r="AA37" s="15">
        <v>6</v>
      </c>
      <c r="AB37" s="10"/>
      <c r="AC37" s="19" t="s">
        <v>10</v>
      </c>
      <c r="AD37" s="12"/>
      <c r="AE37" s="10"/>
      <c r="AF37" s="20">
        <v>547.2</v>
      </c>
      <c r="AG37" s="12"/>
      <c r="AH37" s="12"/>
      <c r="AI37" s="10"/>
      <c r="AJ37" s="21">
        <f t="shared" si="0"/>
        <v>601.92</v>
      </c>
      <c r="AK37" s="12"/>
      <c r="AL37" s="12"/>
      <c r="AM37" s="26"/>
      <c r="AN37" s="27">
        <f t="shared" si="1"/>
        <v>656.64</v>
      </c>
      <c r="AO37" s="31"/>
    </row>
    <row r="38" ht="23.25" customHeight="1" spans="1:41">
      <c r="A38" s="9">
        <v>34</v>
      </c>
      <c r="B38" s="10"/>
      <c r="C38" s="11" t="s">
        <v>304</v>
      </c>
      <c r="D38" s="12"/>
      <c r="E38" s="12"/>
      <c r="F38" s="10"/>
      <c r="G38" s="14" t="s">
        <v>305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0"/>
      <c r="AA38" s="15">
        <v>6</v>
      </c>
      <c r="AB38" s="10"/>
      <c r="AC38" s="19" t="s">
        <v>10</v>
      </c>
      <c r="AD38" s="12"/>
      <c r="AE38" s="10"/>
      <c r="AF38" s="20">
        <v>558</v>
      </c>
      <c r="AG38" s="12"/>
      <c r="AH38" s="12"/>
      <c r="AI38" s="10"/>
      <c r="AJ38" s="21">
        <f t="shared" si="0"/>
        <v>613.8</v>
      </c>
      <c r="AK38" s="12"/>
      <c r="AL38" s="12"/>
      <c r="AM38" s="26"/>
      <c r="AN38" s="27">
        <f t="shared" si="1"/>
        <v>669.6</v>
      </c>
      <c r="AO38" s="31"/>
    </row>
    <row r="39" ht="23.25" customHeight="1" spans="1:41">
      <c r="A39" s="9">
        <v>35</v>
      </c>
      <c r="B39" s="10"/>
      <c r="C39" s="11" t="s">
        <v>306</v>
      </c>
      <c r="D39" s="12"/>
      <c r="E39" s="12"/>
      <c r="F39" s="10"/>
      <c r="G39" s="14" t="s">
        <v>307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"/>
      <c r="AA39" s="15">
        <v>4</v>
      </c>
      <c r="AB39" s="10"/>
      <c r="AC39" s="19" t="s">
        <v>10</v>
      </c>
      <c r="AD39" s="12"/>
      <c r="AE39" s="10"/>
      <c r="AF39" s="20">
        <v>894</v>
      </c>
      <c r="AG39" s="12"/>
      <c r="AH39" s="12"/>
      <c r="AI39" s="10"/>
      <c r="AJ39" s="21">
        <f t="shared" si="0"/>
        <v>983.4</v>
      </c>
      <c r="AK39" s="12"/>
      <c r="AL39" s="12"/>
      <c r="AM39" s="26"/>
      <c r="AN39" s="27">
        <f t="shared" si="1"/>
        <v>1072.8</v>
      </c>
      <c r="AO39" s="31"/>
    </row>
    <row r="40" ht="23.25" customHeight="1" spans="1:41">
      <c r="A40" s="9">
        <v>36</v>
      </c>
      <c r="B40" s="10"/>
      <c r="C40" s="11" t="s">
        <v>308</v>
      </c>
      <c r="D40" s="12"/>
      <c r="E40" s="12"/>
      <c r="F40" s="10"/>
      <c r="G40" s="14" t="s">
        <v>309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0"/>
      <c r="AA40" s="15">
        <v>4</v>
      </c>
      <c r="AB40" s="10"/>
      <c r="AC40" s="19" t="s">
        <v>10</v>
      </c>
      <c r="AD40" s="12"/>
      <c r="AE40" s="10"/>
      <c r="AF40" s="21">
        <v>1414.6</v>
      </c>
      <c r="AG40" s="12"/>
      <c r="AH40" s="12"/>
      <c r="AI40" s="10"/>
      <c r="AJ40" s="21">
        <f t="shared" si="0"/>
        <v>1556.06</v>
      </c>
      <c r="AK40" s="12"/>
      <c r="AL40" s="12"/>
      <c r="AM40" s="26"/>
      <c r="AN40" s="28">
        <f t="shared" si="1"/>
        <v>1697.52</v>
      </c>
      <c r="AO40" s="31"/>
    </row>
    <row r="41" ht="23.25" customHeight="1" spans="1:41">
      <c r="A41" s="9">
        <v>37</v>
      </c>
      <c r="B41" s="10"/>
      <c r="C41" s="11" t="s">
        <v>310</v>
      </c>
      <c r="D41" s="12"/>
      <c r="E41" s="12"/>
      <c r="F41" s="10"/>
      <c r="G41" s="14" t="s">
        <v>311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0"/>
      <c r="AA41" s="15">
        <v>6</v>
      </c>
      <c r="AB41" s="10"/>
      <c r="AC41" s="19" t="s">
        <v>10</v>
      </c>
      <c r="AD41" s="12"/>
      <c r="AE41" s="10"/>
      <c r="AF41" s="20">
        <v>698.5</v>
      </c>
      <c r="AG41" s="12"/>
      <c r="AH41" s="12"/>
      <c r="AI41" s="10"/>
      <c r="AJ41" s="21">
        <f t="shared" si="0"/>
        <v>768.35</v>
      </c>
      <c r="AK41" s="12"/>
      <c r="AL41" s="12"/>
      <c r="AM41" s="26"/>
      <c r="AN41" s="27">
        <f t="shared" si="1"/>
        <v>838.2</v>
      </c>
      <c r="AO41" s="31"/>
    </row>
    <row r="42" ht="23.25" customHeight="1" spans="1:41">
      <c r="A42" s="9">
        <v>38</v>
      </c>
      <c r="B42" s="10"/>
      <c r="C42" s="11" t="s">
        <v>312</v>
      </c>
      <c r="D42" s="12"/>
      <c r="E42" s="12"/>
      <c r="F42" s="10"/>
      <c r="G42" s="14" t="s">
        <v>313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0"/>
      <c r="AA42" s="15">
        <v>4</v>
      </c>
      <c r="AB42" s="10"/>
      <c r="AC42" s="19" t="s">
        <v>10</v>
      </c>
      <c r="AD42" s="12"/>
      <c r="AE42" s="10"/>
      <c r="AF42" s="21">
        <v>2541.4</v>
      </c>
      <c r="AG42" s="12"/>
      <c r="AH42" s="12"/>
      <c r="AI42" s="10"/>
      <c r="AJ42" s="21">
        <f t="shared" si="0"/>
        <v>2795.54</v>
      </c>
      <c r="AK42" s="12"/>
      <c r="AL42" s="12"/>
      <c r="AM42" s="26"/>
      <c r="AN42" s="28">
        <f t="shared" si="1"/>
        <v>3049.68</v>
      </c>
      <c r="AO42" s="31"/>
    </row>
    <row r="43" ht="23.25" customHeight="1" spans="1:41">
      <c r="A43" s="9">
        <v>39</v>
      </c>
      <c r="B43" s="10"/>
      <c r="C43" s="11" t="s">
        <v>314</v>
      </c>
      <c r="D43" s="12"/>
      <c r="E43" s="12"/>
      <c r="F43" s="10"/>
      <c r="G43" s="14" t="s">
        <v>315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0"/>
      <c r="AA43" s="15">
        <v>5</v>
      </c>
      <c r="AB43" s="10"/>
      <c r="AC43" s="19" t="s">
        <v>10</v>
      </c>
      <c r="AD43" s="12"/>
      <c r="AE43" s="10"/>
      <c r="AF43" s="20">
        <v>783</v>
      </c>
      <c r="AG43" s="12"/>
      <c r="AH43" s="12"/>
      <c r="AI43" s="10"/>
      <c r="AJ43" s="21">
        <f t="shared" si="0"/>
        <v>861.3</v>
      </c>
      <c r="AK43" s="12"/>
      <c r="AL43" s="12"/>
      <c r="AM43" s="26"/>
      <c r="AN43" s="27">
        <f t="shared" si="1"/>
        <v>939.6</v>
      </c>
      <c r="AO43" s="31"/>
    </row>
    <row r="44" ht="23.25" customHeight="1" spans="1:41">
      <c r="A44" s="9">
        <v>40</v>
      </c>
      <c r="B44" s="10"/>
      <c r="C44" s="11" t="s">
        <v>316</v>
      </c>
      <c r="D44" s="12"/>
      <c r="E44" s="12"/>
      <c r="F44" s="10"/>
      <c r="G44" s="14" t="s">
        <v>317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0"/>
      <c r="AA44" s="15">
        <v>6</v>
      </c>
      <c r="AB44" s="10"/>
      <c r="AC44" s="19" t="s">
        <v>10</v>
      </c>
      <c r="AD44" s="12"/>
      <c r="AE44" s="10"/>
      <c r="AF44" s="20">
        <v>724</v>
      </c>
      <c r="AG44" s="12"/>
      <c r="AH44" s="12"/>
      <c r="AI44" s="10"/>
      <c r="AJ44" s="21">
        <f t="shared" si="0"/>
        <v>796.4</v>
      </c>
      <c r="AK44" s="12"/>
      <c r="AL44" s="12"/>
      <c r="AM44" s="26"/>
      <c r="AN44" s="27">
        <f t="shared" si="1"/>
        <v>868.8</v>
      </c>
      <c r="AO44" s="31"/>
    </row>
    <row r="45" ht="23.25" customHeight="1" spans="1:41">
      <c r="A45" s="9">
        <v>41</v>
      </c>
      <c r="B45" s="10"/>
      <c r="C45" s="11" t="s">
        <v>318</v>
      </c>
      <c r="D45" s="12"/>
      <c r="E45" s="12"/>
      <c r="F45" s="10"/>
      <c r="G45" s="14" t="s">
        <v>319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0"/>
      <c r="AA45" s="15">
        <v>6</v>
      </c>
      <c r="AB45" s="10"/>
      <c r="AC45" s="19" t="s">
        <v>10</v>
      </c>
      <c r="AD45" s="12"/>
      <c r="AE45" s="10"/>
      <c r="AF45" s="21">
        <v>2061</v>
      </c>
      <c r="AG45" s="12"/>
      <c r="AH45" s="12"/>
      <c r="AI45" s="10"/>
      <c r="AJ45" s="21">
        <f t="shared" si="0"/>
        <v>2267.1</v>
      </c>
      <c r="AK45" s="12"/>
      <c r="AL45" s="12"/>
      <c r="AM45" s="26"/>
      <c r="AN45" s="28">
        <f t="shared" si="1"/>
        <v>2473.2</v>
      </c>
      <c r="AO45" s="31"/>
    </row>
    <row r="46" ht="23.25" customHeight="1" spans="1:41">
      <c r="A46" s="9">
        <v>42</v>
      </c>
      <c r="B46" s="10"/>
      <c r="C46" s="11" t="s">
        <v>320</v>
      </c>
      <c r="D46" s="12"/>
      <c r="E46" s="12"/>
      <c r="F46" s="10"/>
      <c r="G46" s="14" t="s">
        <v>321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0"/>
      <c r="AA46" s="15">
        <v>6</v>
      </c>
      <c r="AB46" s="10"/>
      <c r="AC46" s="19" t="s">
        <v>10</v>
      </c>
      <c r="AD46" s="12"/>
      <c r="AE46" s="10"/>
      <c r="AF46" s="21">
        <v>1719.2</v>
      </c>
      <c r="AG46" s="12"/>
      <c r="AH46" s="12"/>
      <c r="AI46" s="10"/>
      <c r="AJ46" s="21">
        <f t="shared" si="0"/>
        <v>1891.12</v>
      </c>
      <c r="AK46" s="12"/>
      <c r="AL46" s="12"/>
      <c r="AM46" s="26"/>
      <c r="AN46" s="28">
        <f t="shared" si="1"/>
        <v>2063.04</v>
      </c>
      <c r="AO46" s="31"/>
    </row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</sheetData>
  <mergeCells count="302">
    <mergeCell ref="A5:B5"/>
    <mergeCell ref="C5:F5"/>
    <mergeCell ref="G5:Z5"/>
    <mergeCell ref="AA5:AB5"/>
    <mergeCell ref="AC5:AE5"/>
    <mergeCell ref="AF5:AI5"/>
    <mergeCell ref="AJ5:AM5"/>
    <mergeCell ref="A6:B6"/>
    <mergeCell ref="C6:F6"/>
    <mergeCell ref="G6:Z6"/>
    <mergeCell ref="AA6:AB6"/>
    <mergeCell ref="AC6:AE6"/>
    <mergeCell ref="AF6:AI6"/>
    <mergeCell ref="AJ6:AM6"/>
    <mergeCell ref="A7:B7"/>
    <mergeCell ref="C7:F7"/>
    <mergeCell ref="G7:Z7"/>
    <mergeCell ref="AA7:AB7"/>
    <mergeCell ref="AC7:AE7"/>
    <mergeCell ref="AF7:AI7"/>
    <mergeCell ref="AJ7:AM7"/>
    <mergeCell ref="A8:B8"/>
    <mergeCell ref="C8:F8"/>
    <mergeCell ref="G8:Z8"/>
    <mergeCell ref="AA8:AB8"/>
    <mergeCell ref="AC8:AE8"/>
    <mergeCell ref="AF8:AI8"/>
    <mergeCell ref="AJ8:AM8"/>
    <mergeCell ref="A9:B9"/>
    <mergeCell ref="C9:F9"/>
    <mergeCell ref="G9:Z9"/>
    <mergeCell ref="AA9:AB9"/>
    <mergeCell ref="AC9:AE9"/>
    <mergeCell ref="AF9:AI9"/>
    <mergeCell ref="AJ9:AM9"/>
    <mergeCell ref="A10:B10"/>
    <mergeCell ref="C10:F10"/>
    <mergeCell ref="G10:Z10"/>
    <mergeCell ref="AA10:AB10"/>
    <mergeCell ref="AC10:AE10"/>
    <mergeCell ref="AF10:AI10"/>
    <mergeCell ref="AJ10:AM10"/>
    <mergeCell ref="A11:B11"/>
    <mergeCell ref="C11:F11"/>
    <mergeCell ref="G11:Z11"/>
    <mergeCell ref="AA11:AB11"/>
    <mergeCell ref="AC11:AE11"/>
    <mergeCell ref="AF11:AI11"/>
    <mergeCell ref="AJ11:AM11"/>
    <mergeCell ref="A12:B12"/>
    <mergeCell ref="C12:F12"/>
    <mergeCell ref="G12:Z12"/>
    <mergeCell ref="AA12:AB12"/>
    <mergeCell ref="AC12:AE12"/>
    <mergeCell ref="AF12:AI12"/>
    <mergeCell ref="AJ12:AM12"/>
    <mergeCell ref="A13:B13"/>
    <mergeCell ref="C13:F13"/>
    <mergeCell ref="G13:Z13"/>
    <mergeCell ref="AA13:AB13"/>
    <mergeCell ref="AC13:AE13"/>
    <mergeCell ref="AF13:AI13"/>
    <mergeCell ref="AJ13:AM13"/>
    <mergeCell ref="A14:B14"/>
    <mergeCell ref="C14:F14"/>
    <mergeCell ref="G14:Z14"/>
    <mergeCell ref="AA14:AB14"/>
    <mergeCell ref="AC14:AE14"/>
    <mergeCell ref="AF14:AI14"/>
    <mergeCell ref="AJ14:AM14"/>
    <mergeCell ref="A15:B15"/>
    <mergeCell ref="C15:F15"/>
    <mergeCell ref="G15:Z15"/>
    <mergeCell ref="AA15:AB15"/>
    <mergeCell ref="AC15:AE15"/>
    <mergeCell ref="AF15:AI15"/>
    <mergeCell ref="AJ15:AM15"/>
    <mergeCell ref="A16:B16"/>
    <mergeCell ref="C16:F16"/>
    <mergeCell ref="G16:Z16"/>
    <mergeCell ref="AA16:AB16"/>
    <mergeCell ref="AC16:AE16"/>
    <mergeCell ref="AF16:AI16"/>
    <mergeCell ref="AJ16:AM16"/>
    <mergeCell ref="A17:B17"/>
    <mergeCell ref="C17:F17"/>
    <mergeCell ref="G17:Z17"/>
    <mergeCell ref="AA17:AB17"/>
    <mergeCell ref="AC17:AE17"/>
    <mergeCell ref="AF17:AI17"/>
    <mergeCell ref="AJ17:AM17"/>
    <mergeCell ref="A18:B18"/>
    <mergeCell ref="C18:F18"/>
    <mergeCell ref="G18:Z18"/>
    <mergeCell ref="AA18:AB18"/>
    <mergeCell ref="AC18:AE18"/>
    <mergeCell ref="AF18:AI18"/>
    <mergeCell ref="AJ18:AM18"/>
    <mergeCell ref="A19:B19"/>
    <mergeCell ref="C19:F19"/>
    <mergeCell ref="G19:Z19"/>
    <mergeCell ref="AA19:AB19"/>
    <mergeCell ref="AC19:AE19"/>
    <mergeCell ref="AF19:AI19"/>
    <mergeCell ref="AJ19:AM19"/>
    <mergeCell ref="A20:B20"/>
    <mergeCell ref="C20:F20"/>
    <mergeCell ref="G20:Z20"/>
    <mergeCell ref="AA20:AB20"/>
    <mergeCell ref="AC20:AE20"/>
    <mergeCell ref="AF20:AI20"/>
    <mergeCell ref="AJ20:AM20"/>
    <mergeCell ref="A21:B21"/>
    <mergeCell ref="C21:F21"/>
    <mergeCell ref="G21:Z21"/>
    <mergeCell ref="AA21:AB21"/>
    <mergeCell ref="AC21:AE21"/>
    <mergeCell ref="AF21:AI21"/>
    <mergeCell ref="AJ21:AM21"/>
    <mergeCell ref="A22:B22"/>
    <mergeCell ref="C22:F22"/>
    <mergeCell ref="G22:Z22"/>
    <mergeCell ref="AA22:AB22"/>
    <mergeCell ref="AC22:AE22"/>
    <mergeCell ref="AF22:AI22"/>
    <mergeCell ref="AJ22:AM22"/>
    <mergeCell ref="A23:B23"/>
    <mergeCell ref="C23:F23"/>
    <mergeCell ref="G23:Z23"/>
    <mergeCell ref="AA23:AB23"/>
    <mergeCell ref="AC23:AE23"/>
    <mergeCell ref="AF23:AI23"/>
    <mergeCell ref="AJ23:AM23"/>
    <mergeCell ref="A24:B24"/>
    <mergeCell ref="C24:F24"/>
    <mergeCell ref="G24:Z24"/>
    <mergeCell ref="AA24:AB24"/>
    <mergeCell ref="AC24:AE24"/>
    <mergeCell ref="AF24:AI24"/>
    <mergeCell ref="AJ24:AM24"/>
    <mergeCell ref="A25:B25"/>
    <mergeCell ref="C25:F25"/>
    <mergeCell ref="G25:Z25"/>
    <mergeCell ref="AA25:AB25"/>
    <mergeCell ref="AC25:AE25"/>
    <mergeCell ref="AF25:AI25"/>
    <mergeCell ref="AJ25:AM25"/>
    <mergeCell ref="A26:B26"/>
    <mergeCell ref="C26:F26"/>
    <mergeCell ref="G26:Z26"/>
    <mergeCell ref="AA26:AB26"/>
    <mergeCell ref="AC26:AE26"/>
    <mergeCell ref="AF26:AI26"/>
    <mergeCell ref="AJ26:AM26"/>
    <mergeCell ref="A27:B27"/>
    <mergeCell ref="C27:F27"/>
    <mergeCell ref="G27:Z27"/>
    <mergeCell ref="AA27:AB27"/>
    <mergeCell ref="AC27:AE27"/>
    <mergeCell ref="AF27:AI27"/>
    <mergeCell ref="AJ27:AM27"/>
    <mergeCell ref="A28:B28"/>
    <mergeCell ref="C28:F28"/>
    <mergeCell ref="G28:Z28"/>
    <mergeCell ref="AA28:AB28"/>
    <mergeCell ref="AC28:AE28"/>
    <mergeCell ref="AF28:AI28"/>
    <mergeCell ref="AJ28:AM28"/>
    <mergeCell ref="A29:B29"/>
    <mergeCell ref="C29:F29"/>
    <mergeCell ref="G29:Z29"/>
    <mergeCell ref="AA29:AB29"/>
    <mergeCell ref="AC29:AE29"/>
    <mergeCell ref="AF29:AI29"/>
    <mergeCell ref="AJ29:AM29"/>
    <mergeCell ref="A30:B30"/>
    <mergeCell ref="C30:F30"/>
    <mergeCell ref="G30:Z30"/>
    <mergeCell ref="AA30:AB30"/>
    <mergeCell ref="AC30:AE30"/>
    <mergeCell ref="AF30:AI30"/>
    <mergeCell ref="AJ30:AM30"/>
    <mergeCell ref="A31:B31"/>
    <mergeCell ref="C31:F31"/>
    <mergeCell ref="G31:Z31"/>
    <mergeCell ref="AA31:AB31"/>
    <mergeCell ref="AC31:AE31"/>
    <mergeCell ref="AF31:AI31"/>
    <mergeCell ref="AJ31:AM31"/>
    <mergeCell ref="A32:B32"/>
    <mergeCell ref="C32:F32"/>
    <mergeCell ref="G32:Z32"/>
    <mergeCell ref="AA32:AB32"/>
    <mergeCell ref="AC32:AE32"/>
    <mergeCell ref="AF32:AI32"/>
    <mergeCell ref="AJ32:AM32"/>
    <mergeCell ref="A33:B33"/>
    <mergeCell ref="C33:F33"/>
    <mergeCell ref="G33:Z33"/>
    <mergeCell ref="AA33:AB33"/>
    <mergeCell ref="AC33:AE33"/>
    <mergeCell ref="AF33:AI33"/>
    <mergeCell ref="AJ33:AM33"/>
    <mergeCell ref="A34:B34"/>
    <mergeCell ref="C34:F34"/>
    <mergeCell ref="G34:Z34"/>
    <mergeCell ref="AA34:AB34"/>
    <mergeCell ref="AC34:AE34"/>
    <mergeCell ref="AF34:AI34"/>
    <mergeCell ref="AJ34:AM34"/>
    <mergeCell ref="A35:B35"/>
    <mergeCell ref="C35:F35"/>
    <mergeCell ref="G35:Z35"/>
    <mergeCell ref="AA35:AB35"/>
    <mergeCell ref="AC35:AE35"/>
    <mergeCell ref="AF35:AI35"/>
    <mergeCell ref="AJ35:AM35"/>
    <mergeCell ref="A36:B36"/>
    <mergeCell ref="C36:F36"/>
    <mergeCell ref="G36:Z36"/>
    <mergeCell ref="AA36:AB36"/>
    <mergeCell ref="AC36:AE36"/>
    <mergeCell ref="AF36:AI36"/>
    <mergeCell ref="AJ36:AM36"/>
    <mergeCell ref="A37:B37"/>
    <mergeCell ref="C37:F37"/>
    <mergeCell ref="G37:Z37"/>
    <mergeCell ref="AA37:AB37"/>
    <mergeCell ref="AC37:AE37"/>
    <mergeCell ref="AF37:AI37"/>
    <mergeCell ref="AJ37:AM37"/>
    <mergeCell ref="A38:B38"/>
    <mergeCell ref="C38:F38"/>
    <mergeCell ref="G38:Z38"/>
    <mergeCell ref="AA38:AB38"/>
    <mergeCell ref="AC38:AE38"/>
    <mergeCell ref="AF38:AI38"/>
    <mergeCell ref="AJ38:AM38"/>
    <mergeCell ref="A39:B39"/>
    <mergeCell ref="C39:F39"/>
    <mergeCell ref="G39:Z39"/>
    <mergeCell ref="AA39:AB39"/>
    <mergeCell ref="AC39:AE39"/>
    <mergeCell ref="AF39:AI39"/>
    <mergeCell ref="AJ39:AM39"/>
    <mergeCell ref="A40:B40"/>
    <mergeCell ref="C40:F40"/>
    <mergeCell ref="G40:Z40"/>
    <mergeCell ref="AA40:AB40"/>
    <mergeCell ref="AC40:AE40"/>
    <mergeCell ref="AF40:AI40"/>
    <mergeCell ref="AJ40:AM40"/>
    <mergeCell ref="A41:B41"/>
    <mergeCell ref="C41:F41"/>
    <mergeCell ref="G41:Z41"/>
    <mergeCell ref="AA41:AB41"/>
    <mergeCell ref="AC41:AE41"/>
    <mergeCell ref="AF41:AI41"/>
    <mergeCell ref="AJ41:AM41"/>
    <mergeCell ref="A42:B42"/>
    <mergeCell ref="C42:F42"/>
    <mergeCell ref="G42:Z42"/>
    <mergeCell ref="AA42:AB42"/>
    <mergeCell ref="AC42:AE42"/>
    <mergeCell ref="AF42:AI42"/>
    <mergeCell ref="AJ42:AM42"/>
    <mergeCell ref="A43:B43"/>
    <mergeCell ref="C43:F43"/>
    <mergeCell ref="G43:Z43"/>
    <mergeCell ref="AA43:AB43"/>
    <mergeCell ref="AC43:AE43"/>
    <mergeCell ref="AF43:AI43"/>
    <mergeCell ref="AJ43:AM43"/>
    <mergeCell ref="A44:B44"/>
    <mergeCell ref="C44:F44"/>
    <mergeCell ref="G44:Z44"/>
    <mergeCell ref="AA44:AB44"/>
    <mergeCell ref="AC44:AE44"/>
    <mergeCell ref="AF44:AI44"/>
    <mergeCell ref="AJ44:AM44"/>
    <mergeCell ref="A45:B45"/>
    <mergeCell ref="C45:F45"/>
    <mergeCell ref="G45:Z45"/>
    <mergeCell ref="AA45:AB45"/>
    <mergeCell ref="AC45:AE45"/>
    <mergeCell ref="AF45:AI45"/>
    <mergeCell ref="AJ45:AM45"/>
    <mergeCell ref="A46:B46"/>
    <mergeCell ref="C46:F46"/>
    <mergeCell ref="G46:Z46"/>
    <mergeCell ref="AA46:AB46"/>
    <mergeCell ref="AC46:AE46"/>
    <mergeCell ref="AF46:AI46"/>
    <mergeCell ref="AJ46:AM46"/>
    <mergeCell ref="AN3:AN4"/>
    <mergeCell ref="A1:AM2"/>
    <mergeCell ref="C3:F4"/>
    <mergeCell ref="G3:Z4"/>
    <mergeCell ref="AA3:AE4"/>
    <mergeCell ref="AF3:AI4"/>
    <mergeCell ref="AJ3:AM4"/>
    <mergeCell ref="A3:B4"/>
  </mergeCells>
  <pageMargins left="0.7" right="0.7" top="0.75" bottom="0.75" header="0" footer="0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00"/>
  <sheetViews>
    <sheetView workbookViewId="0">
      <selection activeCell="A1" sqref="A1:AI2"/>
    </sheetView>
  </sheetViews>
  <sheetFormatPr defaultColWidth="16.8295454545455" defaultRowHeight="15" customHeight="1"/>
  <cols>
    <col min="1" max="1" width="9.32954545454546" customWidth="1"/>
    <col min="2" max="2" width="10.6704545454545" hidden="1" customWidth="1"/>
    <col min="3" max="4" width="10.1704545454545" customWidth="1"/>
    <col min="5" max="5" width="7.17045454545455" customWidth="1"/>
    <col min="6" max="6" width="10.6704545454545" hidden="1" customWidth="1"/>
    <col min="7" max="7" width="5.17045454545455" customWidth="1"/>
    <col min="8" max="8" width="3.67045454545455" customWidth="1"/>
    <col min="9" max="9" width="1.5" customWidth="1"/>
    <col min="10" max="10" width="2.82954545454545" customWidth="1"/>
    <col min="11" max="11" width="2" customWidth="1"/>
    <col min="12" max="12" width="4.17045454545455" customWidth="1"/>
    <col min="13" max="13" width="1.67045454545455" customWidth="1"/>
    <col min="14" max="14" width="2.67045454545455" customWidth="1"/>
    <col min="15" max="15" width="3.67045454545455" customWidth="1"/>
    <col min="16" max="16" width="3.5" customWidth="1"/>
    <col min="17" max="17" width="3.32954545454545" customWidth="1"/>
    <col min="18" max="18" width="2.82954545454545" customWidth="1"/>
    <col min="19" max="19" width="1" customWidth="1"/>
    <col min="20" max="20" width="4.5" customWidth="1"/>
    <col min="21" max="21" width="1.32954545454545" customWidth="1"/>
    <col min="22" max="22" width="10.6704545454545" customWidth="1"/>
    <col min="23" max="23" width="4.17045454545455" customWidth="1"/>
    <col min="24" max="24" width="0.5" customWidth="1"/>
    <col min="25" max="25" width="10.6704545454545" customWidth="1"/>
    <col min="26" max="26" width="0.5" customWidth="1"/>
    <col min="27" max="27" width="10.1704545454545" customWidth="1"/>
    <col min="28" max="28" width="0.329545454545455" customWidth="1"/>
    <col min="29" max="29" width="10.1704545454545" customWidth="1"/>
    <col min="30" max="30" width="1.67045454545455" customWidth="1"/>
    <col min="31" max="31" width="10.6704545454545" customWidth="1"/>
    <col min="32" max="32" width="10.1704545454545" customWidth="1"/>
    <col min="33" max="33" width="0.5" customWidth="1"/>
    <col min="34" max="34" width="4.82954545454545" customWidth="1"/>
    <col min="35" max="35" width="10.6704545454545" customWidth="1"/>
    <col min="36" max="36" width="14.3295454545455" customWidth="1"/>
    <col min="37" max="37" width="12.3295454545455" customWidth="1"/>
    <col min="38" max="38" width="10.6704545454545" hidden="1" customWidth="1"/>
    <col min="39" max="39" width="10.6704545454545" customWidth="1"/>
  </cols>
  <sheetData>
    <row r="1" ht="19.5" customHeight="1" spans="1:39">
      <c r="A1" s="1" t="s">
        <v>322</v>
      </c>
      <c r="AJ1" s="1"/>
      <c r="AK1" s="1"/>
      <c r="AL1" s="1"/>
      <c r="AM1" s="1"/>
    </row>
    <row r="2" ht="19.5" customHeight="1" spans="1:3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1"/>
      <c r="AM2" s="1"/>
    </row>
    <row r="3" ht="19.5" customHeight="1" spans="1:39">
      <c r="A3" s="3" t="s">
        <v>1</v>
      </c>
      <c r="B3" s="4"/>
      <c r="C3" s="5" t="s">
        <v>2</v>
      </c>
      <c r="D3" s="4"/>
      <c r="E3" s="4"/>
      <c r="F3" s="4"/>
      <c r="G3" s="5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152</v>
      </c>
      <c r="AB3" s="4"/>
      <c r="AC3" s="4"/>
      <c r="AD3" s="4"/>
      <c r="AE3" s="16"/>
      <c r="AF3" s="17" t="s">
        <v>323</v>
      </c>
      <c r="AG3" s="4"/>
      <c r="AH3" s="4"/>
      <c r="AI3" s="16"/>
      <c r="AJ3" s="32" t="s">
        <v>153</v>
      </c>
      <c r="AK3" s="32" t="s">
        <v>154</v>
      </c>
      <c r="AL3" s="29"/>
      <c r="AM3" s="29"/>
    </row>
    <row r="4" ht="27.75" customHeight="1" spans="1:39">
      <c r="A4" s="6"/>
      <c r="B4" s="7"/>
      <c r="C4" s="8"/>
      <c r="D4" s="7"/>
      <c r="E4" s="7"/>
      <c r="F4" s="7"/>
      <c r="G4" s="13"/>
      <c r="AA4" s="8"/>
      <c r="AB4" s="7"/>
      <c r="AC4" s="7"/>
      <c r="AD4" s="7"/>
      <c r="AE4" s="18"/>
      <c r="AF4" s="8"/>
      <c r="AG4" s="7"/>
      <c r="AH4" s="7"/>
      <c r="AI4" s="18"/>
      <c r="AJ4" s="25"/>
      <c r="AK4" s="25"/>
      <c r="AL4" s="29"/>
      <c r="AM4" s="29"/>
    </row>
    <row r="5" ht="19.5" customHeight="1" spans="1:39">
      <c r="A5" s="9">
        <v>1</v>
      </c>
      <c r="B5" s="10"/>
      <c r="C5" s="11" t="s">
        <v>324</v>
      </c>
      <c r="D5" s="12"/>
      <c r="E5" s="12"/>
      <c r="F5" s="10"/>
      <c r="G5" s="14" t="s">
        <v>325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0"/>
      <c r="AA5" s="15">
        <v>1</v>
      </c>
      <c r="AB5" s="10"/>
      <c r="AC5" s="19" t="s">
        <v>10</v>
      </c>
      <c r="AD5" s="12"/>
      <c r="AE5" s="10"/>
      <c r="AF5" s="21">
        <v>2250</v>
      </c>
      <c r="AG5" s="12"/>
      <c r="AH5" s="12"/>
      <c r="AI5" s="10"/>
      <c r="AJ5" s="33">
        <f t="shared" ref="AJ5:AJ68" si="0">AF5+AF5*$AL$5</f>
        <v>2475</v>
      </c>
      <c r="AK5" s="33">
        <f t="shared" ref="AK5:AK68" si="1">AF5+AF5*$AL$6</f>
        <v>2700</v>
      </c>
      <c r="AL5" s="34">
        <v>0.1</v>
      </c>
      <c r="AM5" s="35"/>
    </row>
    <row r="6" ht="19.5" customHeight="1" spans="1:39">
      <c r="A6" s="9">
        <v>2</v>
      </c>
      <c r="B6" s="10"/>
      <c r="C6" s="11" t="s">
        <v>326</v>
      </c>
      <c r="D6" s="12"/>
      <c r="E6" s="12"/>
      <c r="F6" s="10"/>
      <c r="G6" s="14" t="s">
        <v>325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0"/>
      <c r="AA6" s="15">
        <v>1</v>
      </c>
      <c r="AB6" s="10"/>
      <c r="AC6" s="19" t="s">
        <v>10</v>
      </c>
      <c r="AD6" s="12"/>
      <c r="AE6" s="10"/>
      <c r="AF6" s="21">
        <v>2500</v>
      </c>
      <c r="AG6" s="12"/>
      <c r="AH6" s="12"/>
      <c r="AI6" s="10"/>
      <c r="AJ6" s="33">
        <f t="shared" si="0"/>
        <v>2750</v>
      </c>
      <c r="AK6" s="33">
        <f t="shared" si="1"/>
        <v>3000</v>
      </c>
      <c r="AL6" s="34">
        <v>0.2</v>
      </c>
      <c r="AM6" s="35"/>
    </row>
    <row r="7" ht="19.5" customHeight="1" spans="1:39">
      <c r="A7" s="9">
        <v>3</v>
      </c>
      <c r="B7" s="10"/>
      <c r="C7" s="11" t="s">
        <v>327</v>
      </c>
      <c r="D7" s="12"/>
      <c r="E7" s="12"/>
      <c r="F7" s="10"/>
      <c r="G7" s="14" t="s">
        <v>325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"/>
      <c r="AA7" s="15">
        <v>1</v>
      </c>
      <c r="AB7" s="10"/>
      <c r="AC7" s="19" t="s">
        <v>10</v>
      </c>
      <c r="AD7" s="12"/>
      <c r="AE7" s="10"/>
      <c r="AF7" s="21">
        <v>3390</v>
      </c>
      <c r="AG7" s="12"/>
      <c r="AH7" s="12"/>
      <c r="AI7" s="10"/>
      <c r="AJ7" s="33">
        <f t="shared" si="0"/>
        <v>3729</v>
      </c>
      <c r="AK7" s="33">
        <f t="shared" si="1"/>
        <v>4068</v>
      </c>
      <c r="AL7" s="35"/>
      <c r="AM7" s="35"/>
    </row>
    <row r="8" ht="19.5" customHeight="1" spans="1:39">
      <c r="A8" s="9">
        <v>4</v>
      </c>
      <c r="B8" s="10"/>
      <c r="C8" s="11" t="s">
        <v>328</v>
      </c>
      <c r="D8" s="12"/>
      <c r="E8" s="12"/>
      <c r="F8" s="10"/>
      <c r="G8" s="14" t="s">
        <v>325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  <c r="AA8" s="15">
        <v>5</v>
      </c>
      <c r="AB8" s="10"/>
      <c r="AC8" s="19" t="s">
        <v>10</v>
      </c>
      <c r="AD8" s="12"/>
      <c r="AE8" s="10"/>
      <c r="AF8" s="21">
        <v>3399</v>
      </c>
      <c r="AG8" s="12"/>
      <c r="AH8" s="12"/>
      <c r="AI8" s="10"/>
      <c r="AJ8" s="33">
        <f t="shared" si="0"/>
        <v>3738.9</v>
      </c>
      <c r="AK8" s="33">
        <f t="shared" si="1"/>
        <v>4078.8</v>
      </c>
      <c r="AL8" s="35"/>
      <c r="AM8" s="35"/>
    </row>
    <row r="9" ht="19.5" customHeight="1" spans="1:39">
      <c r="A9" s="9">
        <v>5</v>
      </c>
      <c r="B9" s="10"/>
      <c r="C9" s="11" t="s">
        <v>329</v>
      </c>
      <c r="D9" s="12"/>
      <c r="E9" s="12"/>
      <c r="F9" s="10"/>
      <c r="G9" s="14" t="s">
        <v>330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5">
        <v>1</v>
      </c>
      <c r="AB9" s="10"/>
      <c r="AC9" s="19" t="s">
        <v>10</v>
      </c>
      <c r="AD9" s="12"/>
      <c r="AE9" s="10"/>
      <c r="AF9" s="21">
        <v>2800</v>
      </c>
      <c r="AG9" s="12"/>
      <c r="AH9" s="12"/>
      <c r="AI9" s="10"/>
      <c r="AJ9" s="33">
        <f t="shared" si="0"/>
        <v>3080</v>
      </c>
      <c r="AK9" s="33">
        <f t="shared" si="1"/>
        <v>3360</v>
      </c>
      <c r="AL9" s="35"/>
      <c r="AM9" s="35"/>
    </row>
    <row r="10" ht="19.5" customHeight="1" spans="1:39">
      <c r="A10" s="9">
        <v>6</v>
      </c>
      <c r="B10" s="10"/>
      <c r="C10" s="11" t="s">
        <v>331</v>
      </c>
      <c r="D10" s="12"/>
      <c r="E10" s="12"/>
      <c r="F10" s="10"/>
      <c r="G10" s="14" t="s">
        <v>332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5">
        <v>3</v>
      </c>
      <c r="AB10" s="10"/>
      <c r="AC10" s="19" t="s">
        <v>10</v>
      </c>
      <c r="AD10" s="12"/>
      <c r="AE10" s="10"/>
      <c r="AF10" s="21">
        <v>4419</v>
      </c>
      <c r="AG10" s="12"/>
      <c r="AH10" s="12"/>
      <c r="AI10" s="10"/>
      <c r="AJ10" s="33">
        <f t="shared" si="0"/>
        <v>4860.9</v>
      </c>
      <c r="AK10" s="33">
        <f t="shared" si="1"/>
        <v>5302.8</v>
      </c>
      <c r="AL10" s="35"/>
      <c r="AM10" s="35"/>
    </row>
    <row r="11" ht="19.5" customHeight="1" spans="1:39">
      <c r="A11" s="9">
        <v>7</v>
      </c>
      <c r="B11" s="10"/>
      <c r="C11" s="11" t="s">
        <v>333</v>
      </c>
      <c r="D11" s="12"/>
      <c r="E11" s="12"/>
      <c r="F11" s="10"/>
      <c r="G11" s="14" t="s">
        <v>334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5">
        <v>4</v>
      </c>
      <c r="AB11" s="10"/>
      <c r="AC11" s="19" t="s">
        <v>10</v>
      </c>
      <c r="AD11" s="12"/>
      <c r="AE11" s="10"/>
      <c r="AF11" s="21">
        <v>2086</v>
      </c>
      <c r="AG11" s="12"/>
      <c r="AH11" s="12"/>
      <c r="AI11" s="10"/>
      <c r="AJ11" s="33">
        <f t="shared" si="0"/>
        <v>2294.6</v>
      </c>
      <c r="AK11" s="33">
        <f t="shared" si="1"/>
        <v>2503.2</v>
      </c>
      <c r="AL11" s="35"/>
      <c r="AM11" s="35"/>
    </row>
    <row r="12" ht="19.5" customHeight="1" spans="1:39">
      <c r="A12" s="9">
        <v>8</v>
      </c>
      <c r="B12" s="10"/>
      <c r="C12" s="11" t="s">
        <v>335</v>
      </c>
      <c r="D12" s="12"/>
      <c r="E12" s="12"/>
      <c r="F12" s="10"/>
      <c r="G12" s="14" t="s">
        <v>336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5">
        <v>9</v>
      </c>
      <c r="AB12" s="10"/>
      <c r="AC12" s="19" t="s">
        <v>10</v>
      </c>
      <c r="AD12" s="12"/>
      <c r="AE12" s="10"/>
      <c r="AF12" s="21">
        <v>1678</v>
      </c>
      <c r="AG12" s="12"/>
      <c r="AH12" s="12"/>
      <c r="AI12" s="10"/>
      <c r="AJ12" s="33">
        <f t="shared" si="0"/>
        <v>1845.8</v>
      </c>
      <c r="AK12" s="33">
        <f t="shared" si="1"/>
        <v>2013.6</v>
      </c>
      <c r="AL12" s="35"/>
      <c r="AM12" s="35"/>
    </row>
    <row r="13" ht="19.5" customHeight="1" spans="1:39">
      <c r="A13" s="9">
        <v>9</v>
      </c>
      <c r="B13" s="10"/>
      <c r="C13" s="11" t="s">
        <v>337</v>
      </c>
      <c r="D13" s="12"/>
      <c r="E13" s="12"/>
      <c r="F13" s="10"/>
      <c r="G13" s="14" t="s">
        <v>338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0"/>
      <c r="AA13" s="15">
        <v>120</v>
      </c>
      <c r="AB13" s="10"/>
      <c r="AC13" s="19" t="s">
        <v>10</v>
      </c>
      <c r="AD13" s="12"/>
      <c r="AE13" s="10"/>
      <c r="AF13" s="20">
        <v>199</v>
      </c>
      <c r="AG13" s="12"/>
      <c r="AH13" s="12"/>
      <c r="AI13" s="10"/>
      <c r="AJ13" s="33">
        <f t="shared" si="0"/>
        <v>218.9</v>
      </c>
      <c r="AK13" s="33">
        <f t="shared" si="1"/>
        <v>238.8</v>
      </c>
      <c r="AL13" s="36"/>
      <c r="AM13" s="36"/>
    </row>
    <row r="14" ht="19.5" customHeight="1" spans="1:39">
      <c r="A14" s="9">
        <v>10</v>
      </c>
      <c r="B14" s="10"/>
      <c r="C14" s="11" t="s">
        <v>339</v>
      </c>
      <c r="D14" s="12"/>
      <c r="E14" s="12"/>
      <c r="F14" s="10"/>
      <c r="G14" s="14" t="s">
        <v>340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0"/>
      <c r="AA14" s="15">
        <v>1</v>
      </c>
      <c r="AB14" s="10"/>
      <c r="AC14" s="19" t="s">
        <v>10</v>
      </c>
      <c r="AD14" s="12"/>
      <c r="AE14" s="10"/>
      <c r="AF14" s="21">
        <v>23100</v>
      </c>
      <c r="AG14" s="12"/>
      <c r="AH14" s="12"/>
      <c r="AI14" s="10"/>
      <c r="AJ14" s="33">
        <f t="shared" si="0"/>
        <v>25410</v>
      </c>
      <c r="AK14" s="33">
        <f t="shared" si="1"/>
        <v>27720</v>
      </c>
      <c r="AL14" s="35"/>
      <c r="AM14" s="35"/>
    </row>
    <row r="15" ht="19.5" customHeight="1" spans="1:39">
      <c r="A15" s="9">
        <v>11</v>
      </c>
      <c r="B15" s="10"/>
      <c r="C15" s="11" t="s">
        <v>341</v>
      </c>
      <c r="D15" s="12"/>
      <c r="E15" s="12"/>
      <c r="F15" s="10"/>
      <c r="G15" s="14" t="s">
        <v>342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0"/>
      <c r="AA15" s="15">
        <v>26</v>
      </c>
      <c r="AB15" s="10"/>
      <c r="AC15" s="19" t="s">
        <v>10</v>
      </c>
      <c r="AD15" s="12"/>
      <c r="AE15" s="10"/>
      <c r="AF15" s="20">
        <v>484</v>
      </c>
      <c r="AG15" s="12"/>
      <c r="AH15" s="12"/>
      <c r="AI15" s="10"/>
      <c r="AJ15" s="33">
        <f t="shared" si="0"/>
        <v>532.4</v>
      </c>
      <c r="AK15" s="33">
        <f t="shared" si="1"/>
        <v>580.8</v>
      </c>
      <c r="AL15" s="36"/>
      <c r="AM15" s="36"/>
    </row>
    <row r="16" ht="19.5" customHeight="1" spans="1:39">
      <c r="A16" s="9">
        <v>12</v>
      </c>
      <c r="B16" s="10"/>
      <c r="C16" s="11" t="s">
        <v>343</v>
      </c>
      <c r="D16" s="12"/>
      <c r="E16" s="12"/>
      <c r="F16" s="10"/>
      <c r="G16" s="14" t="s">
        <v>344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0"/>
      <c r="AA16" s="15">
        <v>1</v>
      </c>
      <c r="AB16" s="10"/>
      <c r="AC16" s="19" t="s">
        <v>10</v>
      </c>
      <c r="AD16" s="12"/>
      <c r="AE16" s="10"/>
      <c r="AF16" s="21">
        <v>50000</v>
      </c>
      <c r="AG16" s="12"/>
      <c r="AH16" s="12"/>
      <c r="AI16" s="10"/>
      <c r="AJ16" s="33">
        <f t="shared" si="0"/>
        <v>55000</v>
      </c>
      <c r="AK16" s="33">
        <f t="shared" si="1"/>
        <v>60000</v>
      </c>
      <c r="AL16" s="35"/>
      <c r="AM16" s="35"/>
    </row>
    <row r="17" ht="19.5" customHeight="1" spans="1:39">
      <c r="A17" s="9">
        <v>13</v>
      </c>
      <c r="B17" s="10"/>
      <c r="C17" s="11" t="s">
        <v>345</v>
      </c>
      <c r="D17" s="12"/>
      <c r="E17" s="12"/>
      <c r="F17" s="10"/>
      <c r="G17" s="14" t="s">
        <v>346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0"/>
      <c r="AA17" s="15">
        <v>11</v>
      </c>
      <c r="AB17" s="10"/>
      <c r="AC17" s="19" t="s">
        <v>10</v>
      </c>
      <c r="AD17" s="12"/>
      <c r="AE17" s="10"/>
      <c r="AF17" s="21">
        <v>1237</v>
      </c>
      <c r="AG17" s="12"/>
      <c r="AH17" s="12"/>
      <c r="AI17" s="10"/>
      <c r="AJ17" s="33">
        <f t="shared" si="0"/>
        <v>1360.7</v>
      </c>
      <c r="AK17" s="33">
        <f t="shared" si="1"/>
        <v>1484.4</v>
      </c>
      <c r="AL17" s="35"/>
      <c r="AM17" s="35"/>
    </row>
    <row r="18" ht="19.5" customHeight="1" spans="1:39">
      <c r="A18" s="9">
        <v>14</v>
      </c>
      <c r="B18" s="10"/>
      <c r="C18" s="11" t="s">
        <v>347</v>
      </c>
      <c r="D18" s="12"/>
      <c r="E18" s="12"/>
      <c r="F18" s="10"/>
      <c r="G18" s="14" t="s">
        <v>348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0"/>
      <c r="AA18" s="15">
        <v>1</v>
      </c>
      <c r="AB18" s="10"/>
      <c r="AC18" s="19" t="s">
        <v>10</v>
      </c>
      <c r="AD18" s="12"/>
      <c r="AE18" s="10"/>
      <c r="AF18" s="21">
        <v>10920</v>
      </c>
      <c r="AG18" s="12"/>
      <c r="AH18" s="12"/>
      <c r="AI18" s="10"/>
      <c r="AJ18" s="33">
        <f t="shared" si="0"/>
        <v>12012</v>
      </c>
      <c r="AK18" s="33">
        <f t="shared" si="1"/>
        <v>13104</v>
      </c>
      <c r="AL18" s="35"/>
      <c r="AM18" s="35"/>
    </row>
    <row r="19" ht="19.5" customHeight="1" spans="1:39">
      <c r="A19" s="9">
        <v>15</v>
      </c>
      <c r="B19" s="10"/>
      <c r="C19" s="11" t="s">
        <v>349</v>
      </c>
      <c r="D19" s="12"/>
      <c r="E19" s="12"/>
      <c r="F19" s="10"/>
      <c r="G19" s="14" t="s">
        <v>350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5">
        <v>3</v>
      </c>
      <c r="AB19" s="10"/>
      <c r="AC19" s="19" t="s">
        <v>10</v>
      </c>
      <c r="AD19" s="12"/>
      <c r="AE19" s="10"/>
      <c r="AF19" s="21">
        <v>4680</v>
      </c>
      <c r="AG19" s="12"/>
      <c r="AH19" s="12"/>
      <c r="AI19" s="10"/>
      <c r="AJ19" s="33">
        <f t="shared" si="0"/>
        <v>5148</v>
      </c>
      <c r="AK19" s="33">
        <f t="shared" si="1"/>
        <v>5616</v>
      </c>
      <c r="AL19" s="35"/>
      <c r="AM19" s="35"/>
    </row>
    <row r="20" ht="19.5" customHeight="1" spans="1:39">
      <c r="A20" s="9">
        <v>16</v>
      </c>
      <c r="B20" s="10"/>
      <c r="C20" s="11" t="s">
        <v>351</v>
      </c>
      <c r="D20" s="12"/>
      <c r="E20" s="12"/>
      <c r="F20" s="10"/>
      <c r="G20" s="14" t="s">
        <v>352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5">
        <v>3</v>
      </c>
      <c r="AB20" s="10"/>
      <c r="AC20" s="19" t="s">
        <v>10</v>
      </c>
      <c r="AD20" s="12"/>
      <c r="AE20" s="10"/>
      <c r="AF20" s="20">
        <v>850</v>
      </c>
      <c r="AG20" s="12"/>
      <c r="AH20" s="12"/>
      <c r="AI20" s="10"/>
      <c r="AJ20" s="33">
        <f t="shared" si="0"/>
        <v>935</v>
      </c>
      <c r="AK20" s="33">
        <f t="shared" si="1"/>
        <v>1020</v>
      </c>
      <c r="AL20" s="36"/>
      <c r="AM20" s="36"/>
    </row>
    <row r="21" ht="19.5" customHeight="1" spans="1:39">
      <c r="A21" s="9">
        <v>17</v>
      </c>
      <c r="B21" s="10"/>
      <c r="C21" s="11" t="s">
        <v>353</v>
      </c>
      <c r="D21" s="12"/>
      <c r="E21" s="12"/>
      <c r="F21" s="10"/>
      <c r="G21" s="14" t="s">
        <v>354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0"/>
      <c r="AA21" s="15">
        <v>2</v>
      </c>
      <c r="AB21" s="10"/>
      <c r="AC21" s="19" t="s">
        <v>10</v>
      </c>
      <c r="AD21" s="12"/>
      <c r="AE21" s="10"/>
      <c r="AF21" s="21">
        <v>12110</v>
      </c>
      <c r="AG21" s="12"/>
      <c r="AH21" s="12"/>
      <c r="AI21" s="10"/>
      <c r="AJ21" s="33">
        <f t="shared" si="0"/>
        <v>13321</v>
      </c>
      <c r="AK21" s="33">
        <f t="shared" si="1"/>
        <v>14532</v>
      </c>
      <c r="AL21" s="35"/>
      <c r="AM21" s="35"/>
    </row>
    <row r="22" ht="19.5" customHeight="1" spans="1:39">
      <c r="A22" s="9">
        <v>18</v>
      </c>
      <c r="B22" s="10"/>
      <c r="C22" s="11" t="s">
        <v>355</v>
      </c>
      <c r="D22" s="12"/>
      <c r="E22" s="12"/>
      <c r="F22" s="10"/>
      <c r="G22" s="14" t="s">
        <v>356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0"/>
      <c r="AA22" s="15">
        <v>10</v>
      </c>
      <c r="AB22" s="10"/>
      <c r="AC22" s="19" t="s">
        <v>10</v>
      </c>
      <c r="AD22" s="12"/>
      <c r="AE22" s="10"/>
      <c r="AF22" s="21">
        <v>3700</v>
      </c>
      <c r="AG22" s="12"/>
      <c r="AH22" s="12"/>
      <c r="AI22" s="10"/>
      <c r="AJ22" s="33">
        <f t="shared" si="0"/>
        <v>4070</v>
      </c>
      <c r="AK22" s="33">
        <f t="shared" si="1"/>
        <v>4440</v>
      </c>
      <c r="AL22" s="35"/>
      <c r="AM22" s="35"/>
    </row>
    <row r="23" ht="19.5" customHeight="1" spans="1:39">
      <c r="A23" s="9">
        <v>19</v>
      </c>
      <c r="B23" s="10"/>
      <c r="C23" s="11" t="s">
        <v>357</v>
      </c>
      <c r="D23" s="12"/>
      <c r="E23" s="12"/>
      <c r="F23" s="10"/>
      <c r="G23" s="14" t="s">
        <v>358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"/>
      <c r="AA23" s="15">
        <v>17</v>
      </c>
      <c r="AB23" s="10"/>
      <c r="AC23" s="19" t="s">
        <v>10</v>
      </c>
      <c r="AD23" s="12"/>
      <c r="AE23" s="10"/>
      <c r="AF23" s="20">
        <v>420</v>
      </c>
      <c r="AG23" s="12"/>
      <c r="AH23" s="12"/>
      <c r="AI23" s="10"/>
      <c r="AJ23" s="33">
        <f t="shared" si="0"/>
        <v>462</v>
      </c>
      <c r="AK23" s="33">
        <f t="shared" si="1"/>
        <v>504</v>
      </c>
      <c r="AL23" s="36"/>
      <c r="AM23" s="36"/>
    </row>
    <row r="24" ht="19.5" customHeight="1" spans="1:39">
      <c r="A24" s="9">
        <v>20</v>
      </c>
      <c r="B24" s="10"/>
      <c r="C24" s="11" t="s">
        <v>359</v>
      </c>
      <c r="D24" s="12"/>
      <c r="E24" s="12"/>
      <c r="F24" s="10"/>
      <c r="G24" s="14" t="s">
        <v>360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0"/>
      <c r="AA24" s="15">
        <v>2</v>
      </c>
      <c r="AB24" s="10"/>
      <c r="AC24" s="19" t="s">
        <v>10</v>
      </c>
      <c r="AD24" s="12"/>
      <c r="AE24" s="10"/>
      <c r="AF24" s="21">
        <v>7500</v>
      </c>
      <c r="AG24" s="12"/>
      <c r="AH24" s="12"/>
      <c r="AI24" s="10"/>
      <c r="AJ24" s="33">
        <f t="shared" si="0"/>
        <v>8250</v>
      </c>
      <c r="AK24" s="33">
        <f t="shared" si="1"/>
        <v>9000</v>
      </c>
      <c r="AL24" s="35"/>
      <c r="AM24" s="35"/>
    </row>
    <row r="25" ht="19.5" customHeight="1" spans="1:39">
      <c r="A25" s="9">
        <v>21</v>
      </c>
      <c r="B25" s="10"/>
      <c r="C25" s="11" t="s">
        <v>361</v>
      </c>
      <c r="D25" s="12"/>
      <c r="E25" s="12"/>
      <c r="F25" s="10"/>
      <c r="G25" s="14" t="s">
        <v>362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0"/>
      <c r="AA25" s="15">
        <v>100</v>
      </c>
      <c r="AB25" s="10"/>
      <c r="AC25" s="19" t="s">
        <v>10</v>
      </c>
      <c r="AD25" s="12"/>
      <c r="AE25" s="10"/>
      <c r="AF25" s="20">
        <v>502</v>
      </c>
      <c r="AG25" s="12"/>
      <c r="AH25" s="12"/>
      <c r="AI25" s="10"/>
      <c r="AJ25" s="33">
        <f t="shared" si="0"/>
        <v>552.2</v>
      </c>
      <c r="AK25" s="33">
        <f t="shared" si="1"/>
        <v>602.4</v>
      </c>
      <c r="AL25" s="36"/>
      <c r="AM25" s="36"/>
    </row>
    <row r="26" ht="19.5" customHeight="1" spans="1:39">
      <c r="A26" s="9">
        <v>22</v>
      </c>
      <c r="B26" s="10"/>
      <c r="C26" s="11" t="s">
        <v>363</v>
      </c>
      <c r="D26" s="12"/>
      <c r="E26" s="12"/>
      <c r="F26" s="10"/>
      <c r="G26" s="14" t="s">
        <v>364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  <c r="AA26" s="15">
        <v>3</v>
      </c>
      <c r="AB26" s="10"/>
      <c r="AC26" s="19" t="s">
        <v>10</v>
      </c>
      <c r="AD26" s="12"/>
      <c r="AE26" s="10"/>
      <c r="AF26" s="21">
        <v>6340</v>
      </c>
      <c r="AG26" s="12"/>
      <c r="AH26" s="12"/>
      <c r="AI26" s="10"/>
      <c r="AJ26" s="33">
        <f t="shared" si="0"/>
        <v>6974</v>
      </c>
      <c r="AK26" s="33">
        <f t="shared" si="1"/>
        <v>7608</v>
      </c>
      <c r="AL26" s="35"/>
      <c r="AM26" s="35"/>
    </row>
    <row r="27" ht="19.5" customHeight="1" spans="1:39">
      <c r="A27" s="9">
        <v>23</v>
      </c>
      <c r="B27" s="10"/>
      <c r="C27" s="11" t="s">
        <v>365</v>
      </c>
      <c r="D27" s="12"/>
      <c r="E27" s="12"/>
      <c r="F27" s="10"/>
      <c r="G27" s="14" t="s">
        <v>366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0"/>
      <c r="AA27" s="15">
        <v>39</v>
      </c>
      <c r="AB27" s="10"/>
      <c r="AC27" s="19" t="s">
        <v>10</v>
      </c>
      <c r="AD27" s="12"/>
      <c r="AE27" s="10"/>
      <c r="AF27" s="20">
        <v>796</v>
      </c>
      <c r="AG27" s="12"/>
      <c r="AH27" s="12"/>
      <c r="AI27" s="10"/>
      <c r="AJ27" s="33">
        <f t="shared" si="0"/>
        <v>875.6</v>
      </c>
      <c r="AK27" s="33">
        <f t="shared" si="1"/>
        <v>955.2</v>
      </c>
      <c r="AL27" s="36"/>
      <c r="AM27" s="36"/>
    </row>
    <row r="28" ht="19.5" customHeight="1" spans="1:39">
      <c r="A28" s="9">
        <v>24</v>
      </c>
      <c r="B28" s="10"/>
      <c r="C28" s="11" t="s">
        <v>367</v>
      </c>
      <c r="D28" s="12"/>
      <c r="E28" s="12"/>
      <c r="F28" s="10"/>
      <c r="G28" s="14" t="s">
        <v>368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0"/>
      <c r="AA28" s="15">
        <v>9</v>
      </c>
      <c r="AB28" s="10"/>
      <c r="AC28" s="19" t="s">
        <v>10</v>
      </c>
      <c r="AD28" s="12"/>
      <c r="AE28" s="10"/>
      <c r="AF28" s="20">
        <v>230</v>
      </c>
      <c r="AG28" s="12"/>
      <c r="AH28" s="12"/>
      <c r="AI28" s="10"/>
      <c r="AJ28" s="33">
        <f t="shared" si="0"/>
        <v>253</v>
      </c>
      <c r="AK28" s="33">
        <f t="shared" si="1"/>
        <v>276</v>
      </c>
      <c r="AL28" s="36"/>
      <c r="AM28" s="36"/>
    </row>
    <row r="29" ht="19.5" customHeight="1" spans="1:39">
      <c r="A29" s="9">
        <v>25</v>
      </c>
      <c r="B29" s="10"/>
      <c r="C29" s="11" t="s">
        <v>369</v>
      </c>
      <c r="D29" s="12"/>
      <c r="E29" s="12"/>
      <c r="F29" s="10"/>
      <c r="G29" s="14" t="s">
        <v>370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0"/>
      <c r="AA29" s="15">
        <v>2</v>
      </c>
      <c r="AB29" s="10"/>
      <c r="AC29" s="19" t="s">
        <v>10</v>
      </c>
      <c r="AD29" s="12"/>
      <c r="AE29" s="10"/>
      <c r="AF29" s="21">
        <v>1500</v>
      </c>
      <c r="AG29" s="12"/>
      <c r="AH29" s="12"/>
      <c r="AI29" s="10"/>
      <c r="AJ29" s="33">
        <f t="shared" si="0"/>
        <v>1650</v>
      </c>
      <c r="AK29" s="33">
        <f t="shared" si="1"/>
        <v>1800</v>
      </c>
      <c r="AL29" s="35"/>
      <c r="AM29" s="35"/>
    </row>
    <row r="30" ht="19.5" customHeight="1" spans="1:39">
      <c r="A30" s="9">
        <v>26</v>
      </c>
      <c r="B30" s="10"/>
      <c r="C30" s="11" t="s">
        <v>371</v>
      </c>
      <c r="D30" s="12"/>
      <c r="E30" s="12"/>
      <c r="F30" s="10"/>
      <c r="G30" s="14" t="s">
        <v>372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0"/>
      <c r="AA30" s="15">
        <v>3</v>
      </c>
      <c r="AB30" s="10"/>
      <c r="AC30" s="19" t="s">
        <v>10</v>
      </c>
      <c r="AD30" s="12"/>
      <c r="AE30" s="10"/>
      <c r="AF30" s="21">
        <v>4636</v>
      </c>
      <c r="AG30" s="12"/>
      <c r="AH30" s="12"/>
      <c r="AI30" s="10"/>
      <c r="AJ30" s="33">
        <f t="shared" si="0"/>
        <v>5099.6</v>
      </c>
      <c r="AK30" s="33">
        <f t="shared" si="1"/>
        <v>5563.2</v>
      </c>
      <c r="AL30" s="35"/>
      <c r="AM30" s="35"/>
    </row>
    <row r="31" ht="19.5" customHeight="1" spans="1:39">
      <c r="A31" s="9">
        <v>27</v>
      </c>
      <c r="B31" s="10"/>
      <c r="C31" s="11" t="s">
        <v>373</v>
      </c>
      <c r="D31" s="12"/>
      <c r="E31" s="12"/>
      <c r="F31" s="10"/>
      <c r="G31" s="14" t="s">
        <v>374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5">
        <v>26</v>
      </c>
      <c r="AB31" s="10"/>
      <c r="AC31" s="19" t="s">
        <v>10</v>
      </c>
      <c r="AD31" s="12"/>
      <c r="AE31" s="10"/>
      <c r="AF31" s="20">
        <v>250</v>
      </c>
      <c r="AG31" s="12"/>
      <c r="AH31" s="12"/>
      <c r="AI31" s="10"/>
      <c r="AJ31" s="33">
        <f t="shared" si="0"/>
        <v>275</v>
      </c>
      <c r="AK31" s="33">
        <f t="shared" si="1"/>
        <v>300</v>
      </c>
      <c r="AL31" s="36"/>
      <c r="AM31" s="36"/>
    </row>
    <row r="32" ht="19.5" customHeight="1" spans="1:39">
      <c r="A32" s="9">
        <v>28</v>
      </c>
      <c r="B32" s="10"/>
      <c r="C32" s="11" t="s">
        <v>375</v>
      </c>
      <c r="D32" s="12"/>
      <c r="E32" s="12"/>
      <c r="F32" s="10"/>
      <c r="G32" s="14" t="s">
        <v>376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5">
        <v>35</v>
      </c>
      <c r="AB32" s="10"/>
      <c r="AC32" s="19" t="s">
        <v>10</v>
      </c>
      <c r="AD32" s="12"/>
      <c r="AE32" s="10"/>
      <c r="AF32" s="20">
        <v>782</v>
      </c>
      <c r="AG32" s="12"/>
      <c r="AH32" s="12"/>
      <c r="AI32" s="10"/>
      <c r="AJ32" s="33">
        <f t="shared" si="0"/>
        <v>860.2</v>
      </c>
      <c r="AK32" s="33">
        <f t="shared" si="1"/>
        <v>938.4</v>
      </c>
      <c r="AL32" s="36"/>
      <c r="AM32" s="36"/>
    </row>
    <row r="33" ht="19.5" customHeight="1" spans="1:39">
      <c r="A33" s="9">
        <v>29</v>
      </c>
      <c r="B33" s="10"/>
      <c r="C33" s="11" t="s">
        <v>377</v>
      </c>
      <c r="D33" s="12"/>
      <c r="E33" s="12"/>
      <c r="F33" s="10"/>
      <c r="G33" s="14" t="s">
        <v>378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0"/>
      <c r="AA33" s="15">
        <v>30</v>
      </c>
      <c r="AB33" s="10"/>
      <c r="AC33" s="19" t="s">
        <v>10</v>
      </c>
      <c r="AD33" s="12"/>
      <c r="AE33" s="10"/>
      <c r="AF33" s="20">
        <v>814</v>
      </c>
      <c r="AG33" s="12"/>
      <c r="AH33" s="12"/>
      <c r="AI33" s="10"/>
      <c r="AJ33" s="33">
        <f t="shared" si="0"/>
        <v>895.4</v>
      </c>
      <c r="AK33" s="33">
        <f t="shared" si="1"/>
        <v>976.8</v>
      </c>
      <c r="AL33" s="36"/>
      <c r="AM33" s="36"/>
    </row>
    <row r="34" ht="19.5" customHeight="1" spans="1:39">
      <c r="A34" s="9">
        <v>30</v>
      </c>
      <c r="B34" s="10"/>
      <c r="C34" s="11" t="s">
        <v>379</v>
      </c>
      <c r="D34" s="12"/>
      <c r="E34" s="12"/>
      <c r="F34" s="10"/>
      <c r="G34" s="14" t="s">
        <v>380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0"/>
      <c r="AA34" s="15">
        <v>1</v>
      </c>
      <c r="AB34" s="10"/>
      <c r="AC34" s="19" t="s">
        <v>10</v>
      </c>
      <c r="AD34" s="12"/>
      <c r="AE34" s="10"/>
      <c r="AF34" s="21">
        <v>7550</v>
      </c>
      <c r="AG34" s="12"/>
      <c r="AH34" s="12"/>
      <c r="AI34" s="10"/>
      <c r="AJ34" s="33">
        <f t="shared" si="0"/>
        <v>8305</v>
      </c>
      <c r="AK34" s="33">
        <f t="shared" si="1"/>
        <v>9060</v>
      </c>
      <c r="AL34" s="35"/>
      <c r="AM34" s="35"/>
    </row>
    <row r="35" ht="19.5" customHeight="1" spans="1:39">
      <c r="A35" s="9">
        <v>31</v>
      </c>
      <c r="B35" s="10"/>
      <c r="C35" s="11" t="s">
        <v>381</v>
      </c>
      <c r="D35" s="12"/>
      <c r="E35" s="12"/>
      <c r="F35" s="10"/>
      <c r="G35" s="14" t="s">
        <v>325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0"/>
      <c r="AA35" s="15">
        <v>1</v>
      </c>
      <c r="AB35" s="10"/>
      <c r="AC35" s="19" t="s">
        <v>10</v>
      </c>
      <c r="AD35" s="12"/>
      <c r="AE35" s="10"/>
      <c r="AF35" s="21">
        <v>4590</v>
      </c>
      <c r="AG35" s="12"/>
      <c r="AH35" s="12"/>
      <c r="AI35" s="10"/>
      <c r="AJ35" s="33">
        <f t="shared" si="0"/>
        <v>5049</v>
      </c>
      <c r="AK35" s="33">
        <f t="shared" si="1"/>
        <v>5508</v>
      </c>
      <c r="AL35" s="35"/>
      <c r="AM35" s="35"/>
    </row>
    <row r="36" ht="19.5" customHeight="1" spans="1:39">
      <c r="A36" s="9">
        <v>32</v>
      </c>
      <c r="B36" s="10"/>
      <c r="C36" s="11" t="s">
        <v>382</v>
      </c>
      <c r="D36" s="12"/>
      <c r="E36" s="12"/>
      <c r="F36" s="10"/>
      <c r="G36" s="14" t="s">
        <v>383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0"/>
      <c r="AA36" s="15">
        <v>6</v>
      </c>
      <c r="AB36" s="10"/>
      <c r="AC36" s="19" t="s">
        <v>10</v>
      </c>
      <c r="AD36" s="12"/>
      <c r="AE36" s="10"/>
      <c r="AF36" s="21">
        <v>2430</v>
      </c>
      <c r="AG36" s="12"/>
      <c r="AH36" s="12"/>
      <c r="AI36" s="10"/>
      <c r="AJ36" s="33">
        <f t="shared" si="0"/>
        <v>2673</v>
      </c>
      <c r="AK36" s="33">
        <f t="shared" si="1"/>
        <v>2916</v>
      </c>
      <c r="AL36" s="35"/>
      <c r="AM36" s="35"/>
    </row>
    <row r="37" ht="19.5" customHeight="1" spans="1:39">
      <c r="A37" s="9">
        <v>33</v>
      </c>
      <c r="B37" s="10"/>
      <c r="C37" s="11" t="s">
        <v>384</v>
      </c>
      <c r="D37" s="12"/>
      <c r="E37" s="12"/>
      <c r="F37" s="10"/>
      <c r="G37" s="14" t="s">
        <v>385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0"/>
      <c r="AA37" s="15">
        <v>1</v>
      </c>
      <c r="AB37" s="10"/>
      <c r="AC37" s="19" t="s">
        <v>10</v>
      </c>
      <c r="AD37" s="12"/>
      <c r="AE37" s="10"/>
      <c r="AF37" s="21">
        <v>13197</v>
      </c>
      <c r="AG37" s="12"/>
      <c r="AH37" s="12"/>
      <c r="AI37" s="10"/>
      <c r="AJ37" s="33">
        <f t="shared" si="0"/>
        <v>14516.7</v>
      </c>
      <c r="AK37" s="33">
        <f t="shared" si="1"/>
        <v>15836.4</v>
      </c>
      <c r="AL37" s="35"/>
      <c r="AM37" s="35"/>
    </row>
    <row r="38" ht="19.5" customHeight="1" spans="1:39">
      <c r="A38" s="9">
        <v>34</v>
      </c>
      <c r="B38" s="10"/>
      <c r="C38" s="11" t="s">
        <v>386</v>
      </c>
      <c r="D38" s="12"/>
      <c r="E38" s="12"/>
      <c r="F38" s="10"/>
      <c r="G38" s="14" t="s">
        <v>354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0"/>
      <c r="AA38" s="15">
        <v>4</v>
      </c>
      <c r="AB38" s="10"/>
      <c r="AC38" s="19" t="s">
        <v>10</v>
      </c>
      <c r="AD38" s="12"/>
      <c r="AE38" s="10"/>
      <c r="AF38" s="21">
        <v>1312</v>
      </c>
      <c r="AG38" s="12"/>
      <c r="AH38" s="12"/>
      <c r="AI38" s="10"/>
      <c r="AJ38" s="33">
        <f t="shared" si="0"/>
        <v>1443.2</v>
      </c>
      <c r="AK38" s="33">
        <f t="shared" si="1"/>
        <v>1574.4</v>
      </c>
      <c r="AL38" s="35"/>
      <c r="AM38" s="35"/>
    </row>
    <row r="39" ht="19.5" customHeight="1" spans="1:39">
      <c r="A39" s="9">
        <v>35</v>
      </c>
      <c r="B39" s="10"/>
      <c r="C39" s="11" t="s">
        <v>387</v>
      </c>
      <c r="D39" s="12"/>
      <c r="E39" s="12"/>
      <c r="F39" s="10"/>
      <c r="G39" s="14" t="s">
        <v>388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"/>
      <c r="AA39" s="15">
        <v>100</v>
      </c>
      <c r="AB39" s="10"/>
      <c r="AC39" s="19" t="s">
        <v>10</v>
      </c>
      <c r="AD39" s="12"/>
      <c r="AE39" s="10"/>
      <c r="AF39" s="20">
        <v>300</v>
      </c>
      <c r="AG39" s="12"/>
      <c r="AH39" s="12"/>
      <c r="AI39" s="10"/>
      <c r="AJ39" s="33">
        <f t="shared" si="0"/>
        <v>330</v>
      </c>
      <c r="AK39" s="33">
        <f t="shared" si="1"/>
        <v>360</v>
      </c>
      <c r="AL39" s="36"/>
      <c r="AM39" s="36"/>
    </row>
    <row r="40" ht="19.5" customHeight="1" spans="1:39">
      <c r="A40" s="9">
        <v>36</v>
      </c>
      <c r="B40" s="10"/>
      <c r="C40" s="11" t="s">
        <v>389</v>
      </c>
      <c r="D40" s="12"/>
      <c r="E40" s="12"/>
      <c r="F40" s="10"/>
      <c r="G40" s="14" t="s">
        <v>390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0"/>
      <c r="AA40" s="15">
        <v>1</v>
      </c>
      <c r="AB40" s="10"/>
      <c r="AC40" s="19" t="s">
        <v>10</v>
      </c>
      <c r="AD40" s="12"/>
      <c r="AE40" s="10"/>
      <c r="AF40" s="21">
        <v>4208</v>
      </c>
      <c r="AG40" s="12"/>
      <c r="AH40" s="12"/>
      <c r="AI40" s="10"/>
      <c r="AJ40" s="33">
        <f t="shared" si="0"/>
        <v>4628.8</v>
      </c>
      <c r="AK40" s="33">
        <f t="shared" si="1"/>
        <v>5049.6</v>
      </c>
      <c r="AL40" s="35"/>
      <c r="AM40" s="35"/>
    </row>
    <row r="41" ht="19.5" customHeight="1" spans="1:39">
      <c r="A41" s="9">
        <v>37</v>
      </c>
      <c r="B41" s="10"/>
      <c r="C41" s="11" t="s">
        <v>391</v>
      </c>
      <c r="D41" s="12"/>
      <c r="E41" s="12"/>
      <c r="F41" s="10"/>
      <c r="G41" s="14" t="s">
        <v>392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0"/>
      <c r="AA41" s="15">
        <v>1</v>
      </c>
      <c r="AB41" s="10"/>
      <c r="AC41" s="19" t="s">
        <v>10</v>
      </c>
      <c r="AD41" s="12"/>
      <c r="AE41" s="10"/>
      <c r="AF41" s="21">
        <v>2000</v>
      </c>
      <c r="AG41" s="12"/>
      <c r="AH41" s="12"/>
      <c r="AI41" s="10"/>
      <c r="AJ41" s="33">
        <f t="shared" si="0"/>
        <v>2200</v>
      </c>
      <c r="AK41" s="33">
        <f t="shared" si="1"/>
        <v>2400</v>
      </c>
      <c r="AL41" s="35"/>
      <c r="AM41" s="35"/>
    </row>
    <row r="42" ht="19.5" customHeight="1" spans="1:39">
      <c r="A42" s="9">
        <v>38</v>
      </c>
      <c r="B42" s="10"/>
      <c r="C42" s="11" t="s">
        <v>389</v>
      </c>
      <c r="D42" s="12"/>
      <c r="E42" s="12"/>
      <c r="F42" s="10"/>
      <c r="G42" s="14" t="s">
        <v>393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0"/>
      <c r="AA42" s="15">
        <v>6</v>
      </c>
      <c r="AB42" s="10"/>
      <c r="AC42" s="19" t="s">
        <v>10</v>
      </c>
      <c r="AD42" s="12"/>
      <c r="AE42" s="10"/>
      <c r="AF42" s="21">
        <v>1312</v>
      </c>
      <c r="AG42" s="12"/>
      <c r="AH42" s="12"/>
      <c r="AI42" s="10"/>
      <c r="AJ42" s="33">
        <f t="shared" si="0"/>
        <v>1443.2</v>
      </c>
      <c r="AK42" s="33">
        <f t="shared" si="1"/>
        <v>1574.4</v>
      </c>
      <c r="AL42" s="35"/>
      <c r="AM42" s="35"/>
    </row>
    <row r="43" ht="19.5" customHeight="1" spans="1:39">
      <c r="A43" s="9">
        <v>39</v>
      </c>
      <c r="B43" s="10"/>
      <c r="C43" s="11" t="s">
        <v>394</v>
      </c>
      <c r="D43" s="12"/>
      <c r="E43" s="12"/>
      <c r="F43" s="10"/>
      <c r="G43" s="14" t="s">
        <v>374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0"/>
      <c r="AA43" s="15">
        <v>100</v>
      </c>
      <c r="AB43" s="10"/>
      <c r="AC43" s="19" t="s">
        <v>10</v>
      </c>
      <c r="AD43" s="12"/>
      <c r="AE43" s="10"/>
      <c r="AF43" s="20">
        <v>280</v>
      </c>
      <c r="AG43" s="12"/>
      <c r="AH43" s="12"/>
      <c r="AI43" s="10"/>
      <c r="AJ43" s="33">
        <f t="shared" si="0"/>
        <v>308</v>
      </c>
      <c r="AK43" s="33">
        <f t="shared" si="1"/>
        <v>336</v>
      </c>
      <c r="AL43" s="36"/>
      <c r="AM43" s="36"/>
    </row>
    <row r="44" ht="19.5" customHeight="1" spans="1:39">
      <c r="A44" s="9">
        <v>40</v>
      </c>
      <c r="B44" s="10"/>
      <c r="C44" s="11" t="s">
        <v>395</v>
      </c>
      <c r="D44" s="12"/>
      <c r="E44" s="12"/>
      <c r="F44" s="10"/>
      <c r="G44" s="14" t="s">
        <v>325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0"/>
      <c r="AA44" s="15">
        <v>1</v>
      </c>
      <c r="AB44" s="10"/>
      <c r="AC44" s="19" t="s">
        <v>10</v>
      </c>
      <c r="AD44" s="12"/>
      <c r="AE44" s="10"/>
      <c r="AF44" s="20">
        <v>300</v>
      </c>
      <c r="AG44" s="12"/>
      <c r="AH44" s="12"/>
      <c r="AI44" s="10"/>
      <c r="AJ44" s="33">
        <f t="shared" si="0"/>
        <v>330</v>
      </c>
      <c r="AK44" s="33">
        <f t="shared" si="1"/>
        <v>360</v>
      </c>
      <c r="AL44" s="36"/>
      <c r="AM44" s="36"/>
    </row>
    <row r="45" ht="19.5" customHeight="1" spans="1:39">
      <c r="A45" s="9">
        <v>41</v>
      </c>
      <c r="B45" s="10"/>
      <c r="C45" s="11" t="s">
        <v>396</v>
      </c>
      <c r="D45" s="12"/>
      <c r="E45" s="12"/>
      <c r="F45" s="10"/>
      <c r="G45" s="14" t="s">
        <v>325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0"/>
      <c r="AA45" s="15">
        <v>4</v>
      </c>
      <c r="AB45" s="10"/>
      <c r="AC45" s="19" t="s">
        <v>10</v>
      </c>
      <c r="AD45" s="12"/>
      <c r="AE45" s="10"/>
      <c r="AF45" s="20">
        <v>300</v>
      </c>
      <c r="AG45" s="12"/>
      <c r="AH45" s="12"/>
      <c r="AI45" s="10"/>
      <c r="AJ45" s="33">
        <f t="shared" si="0"/>
        <v>330</v>
      </c>
      <c r="AK45" s="33">
        <f t="shared" si="1"/>
        <v>360</v>
      </c>
      <c r="AL45" s="36"/>
      <c r="AM45" s="36"/>
    </row>
    <row r="46" ht="19.5" customHeight="1" spans="1:39">
      <c r="A46" s="9">
        <v>42</v>
      </c>
      <c r="B46" s="10"/>
      <c r="C46" s="11" t="s">
        <v>397</v>
      </c>
      <c r="D46" s="12"/>
      <c r="E46" s="12"/>
      <c r="F46" s="10"/>
      <c r="G46" s="14" t="s">
        <v>398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0"/>
      <c r="AA46" s="15">
        <v>2</v>
      </c>
      <c r="AB46" s="10"/>
      <c r="AC46" s="19" t="s">
        <v>10</v>
      </c>
      <c r="AD46" s="12"/>
      <c r="AE46" s="10"/>
      <c r="AF46" s="21">
        <v>1930</v>
      </c>
      <c r="AG46" s="12"/>
      <c r="AH46" s="12"/>
      <c r="AI46" s="10"/>
      <c r="AJ46" s="33">
        <f t="shared" si="0"/>
        <v>2123</v>
      </c>
      <c r="AK46" s="33">
        <f t="shared" si="1"/>
        <v>2316</v>
      </c>
      <c r="AL46" s="35"/>
      <c r="AM46" s="35"/>
    </row>
    <row r="47" ht="19.5" customHeight="1" spans="1:39">
      <c r="A47" s="9">
        <v>43</v>
      </c>
      <c r="B47" s="10"/>
      <c r="C47" s="11" t="s">
        <v>399</v>
      </c>
      <c r="D47" s="12"/>
      <c r="E47" s="12"/>
      <c r="F47" s="10"/>
      <c r="G47" s="14" t="s">
        <v>400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0"/>
      <c r="AA47" s="15">
        <v>1</v>
      </c>
      <c r="AB47" s="10"/>
      <c r="AC47" s="19" t="s">
        <v>10</v>
      </c>
      <c r="AD47" s="12"/>
      <c r="AE47" s="10"/>
      <c r="AF47" s="21">
        <v>10500</v>
      </c>
      <c r="AG47" s="12"/>
      <c r="AH47" s="12"/>
      <c r="AI47" s="10"/>
      <c r="AJ47" s="33">
        <f t="shared" si="0"/>
        <v>11550</v>
      </c>
      <c r="AK47" s="33">
        <f t="shared" si="1"/>
        <v>12600</v>
      </c>
      <c r="AL47" s="35"/>
      <c r="AM47" s="35"/>
    </row>
    <row r="48" ht="19.5" customHeight="1" spans="1:39">
      <c r="A48" s="9">
        <v>44</v>
      </c>
      <c r="B48" s="10"/>
      <c r="C48" s="11" t="s">
        <v>401</v>
      </c>
      <c r="D48" s="12"/>
      <c r="E48" s="12"/>
      <c r="F48" s="10"/>
      <c r="G48" s="14" t="s">
        <v>402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0"/>
      <c r="AA48" s="15">
        <v>7</v>
      </c>
      <c r="AB48" s="10"/>
      <c r="AC48" s="19" t="s">
        <v>10</v>
      </c>
      <c r="AD48" s="12"/>
      <c r="AE48" s="10"/>
      <c r="AF48" s="21">
        <v>2086</v>
      </c>
      <c r="AG48" s="12"/>
      <c r="AH48" s="12"/>
      <c r="AI48" s="10"/>
      <c r="AJ48" s="33">
        <f t="shared" si="0"/>
        <v>2294.6</v>
      </c>
      <c r="AK48" s="33">
        <f t="shared" si="1"/>
        <v>2503.2</v>
      </c>
      <c r="AL48" s="35"/>
      <c r="AM48" s="35"/>
    </row>
    <row r="49" ht="19.5" customHeight="1" spans="1:39">
      <c r="A49" s="9">
        <v>45</v>
      </c>
      <c r="B49" s="10"/>
      <c r="C49" s="11" t="s">
        <v>403</v>
      </c>
      <c r="D49" s="12"/>
      <c r="E49" s="12"/>
      <c r="F49" s="10"/>
      <c r="G49" s="14" t="s">
        <v>404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0"/>
      <c r="AA49" s="15">
        <v>80</v>
      </c>
      <c r="AB49" s="10"/>
      <c r="AC49" s="19" t="s">
        <v>10</v>
      </c>
      <c r="AD49" s="12"/>
      <c r="AE49" s="10"/>
      <c r="AF49" s="20">
        <v>500</v>
      </c>
      <c r="AG49" s="12"/>
      <c r="AH49" s="12"/>
      <c r="AI49" s="10"/>
      <c r="AJ49" s="33">
        <f t="shared" si="0"/>
        <v>550</v>
      </c>
      <c r="AK49" s="33">
        <f t="shared" si="1"/>
        <v>600</v>
      </c>
      <c r="AL49" s="36"/>
      <c r="AM49" s="36"/>
    </row>
    <row r="50" ht="19.5" customHeight="1" spans="1:39">
      <c r="A50" s="9">
        <v>46</v>
      </c>
      <c r="B50" s="10"/>
      <c r="C50" s="11" t="s">
        <v>405</v>
      </c>
      <c r="D50" s="12"/>
      <c r="E50" s="12"/>
      <c r="F50" s="10"/>
      <c r="G50" s="14" t="s">
        <v>404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0"/>
      <c r="AA50" s="15">
        <v>79</v>
      </c>
      <c r="AB50" s="10"/>
      <c r="AC50" s="19" t="s">
        <v>10</v>
      </c>
      <c r="AD50" s="12"/>
      <c r="AE50" s="10"/>
      <c r="AF50" s="21">
        <v>1000</v>
      </c>
      <c r="AG50" s="12"/>
      <c r="AH50" s="12"/>
      <c r="AI50" s="10"/>
      <c r="AJ50" s="33">
        <f t="shared" si="0"/>
        <v>1100</v>
      </c>
      <c r="AK50" s="33">
        <f t="shared" si="1"/>
        <v>1200</v>
      </c>
      <c r="AL50" s="35"/>
      <c r="AM50" s="35"/>
    </row>
    <row r="51" ht="19.5" customHeight="1" spans="1:39">
      <c r="A51" s="9">
        <v>47</v>
      </c>
      <c r="B51" s="10"/>
      <c r="C51" s="11" t="s">
        <v>406</v>
      </c>
      <c r="D51" s="12"/>
      <c r="E51" s="12"/>
      <c r="F51" s="10"/>
      <c r="G51" s="14" t="s">
        <v>407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0"/>
      <c r="AA51" s="15">
        <v>100</v>
      </c>
      <c r="AB51" s="10"/>
      <c r="AC51" s="19" t="s">
        <v>10</v>
      </c>
      <c r="AD51" s="12"/>
      <c r="AE51" s="10"/>
      <c r="AF51" s="20">
        <v>200</v>
      </c>
      <c r="AG51" s="12"/>
      <c r="AH51" s="12"/>
      <c r="AI51" s="10"/>
      <c r="AJ51" s="33">
        <f t="shared" si="0"/>
        <v>220</v>
      </c>
      <c r="AK51" s="33">
        <f t="shared" si="1"/>
        <v>240</v>
      </c>
      <c r="AL51" s="36"/>
      <c r="AM51" s="36"/>
    </row>
    <row r="52" ht="19.5" customHeight="1" spans="1:39">
      <c r="A52" s="9">
        <v>48</v>
      </c>
      <c r="B52" s="10"/>
      <c r="C52" s="11" t="s">
        <v>408</v>
      </c>
      <c r="D52" s="12"/>
      <c r="E52" s="12"/>
      <c r="F52" s="10"/>
      <c r="G52" s="14" t="s">
        <v>409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0"/>
      <c r="AA52" s="15">
        <v>2</v>
      </c>
      <c r="AB52" s="10"/>
      <c r="AC52" s="19" t="s">
        <v>10</v>
      </c>
      <c r="AD52" s="12"/>
      <c r="AE52" s="10"/>
      <c r="AF52" s="20">
        <v>850</v>
      </c>
      <c r="AG52" s="12"/>
      <c r="AH52" s="12"/>
      <c r="AI52" s="10"/>
      <c r="AJ52" s="33">
        <f t="shared" si="0"/>
        <v>935</v>
      </c>
      <c r="AK52" s="33">
        <f t="shared" si="1"/>
        <v>1020</v>
      </c>
      <c r="AL52" s="36"/>
      <c r="AM52" s="36"/>
    </row>
    <row r="53" ht="19.5" customHeight="1" spans="1:39">
      <c r="A53" s="9">
        <v>49</v>
      </c>
      <c r="B53" s="10"/>
      <c r="C53" s="11" t="s">
        <v>410</v>
      </c>
      <c r="D53" s="12"/>
      <c r="E53" s="12"/>
      <c r="F53" s="10"/>
      <c r="G53" s="14" t="s">
        <v>411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0"/>
      <c r="AA53" s="15">
        <v>3</v>
      </c>
      <c r="AB53" s="10"/>
      <c r="AC53" s="19" t="s">
        <v>10</v>
      </c>
      <c r="AD53" s="12"/>
      <c r="AE53" s="10"/>
      <c r="AF53" s="20">
        <v>240</v>
      </c>
      <c r="AG53" s="12"/>
      <c r="AH53" s="12"/>
      <c r="AI53" s="10"/>
      <c r="AJ53" s="33">
        <f t="shared" si="0"/>
        <v>264</v>
      </c>
      <c r="AK53" s="33">
        <f t="shared" si="1"/>
        <v>288</v>
      </c>
      <c r="AL53" s="36"/>
      <c r="AM53" s="36"/>
    </row>
    <row r="54" ht="19.5" customHeight="1" spans="1:39">
      <c r="A54" s="9">
        <v>50</v>
      </c>
      <c r="B54" s="10"/>
      <c r="C54" s="11" t="s">
        <v>412</v>
      </c>
      <c r="D54" s="12"/>
      <c r="E54" s="12"/>
      <c r="F54" s="10"/>
      <c r="G54" s="14" t="s">
        <v>374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0"/>
      <c r="AA54" s="15">
        <v>100</v>
      </c>
      <c r="AB54" s="10"/>
      <c r="AC54" s="19" t="s">
        <v>10</v>
      </c>
      <c r="AD54" s="12"/>
      <c r="AE54" s="10"/>
      <c r="AF54" s="20">
        <v>400</v>
      </c>
      <c r="AG54" s="12"/>
      <c r="AH54" s="12"/>
      <c r="AI54" s="10"/>
      <c r="AJ54" s="33">
        <f t="shared" si="0"/>
        <v>440</v>
      </c>
      <c r="AK54" s="33">
        <f t="shared" si="1"/>
        <v>480</v>
      </c>
      <c r="AL54" s="36"/>
      <c r="AM54" s="36"/>
    </row>
    <row r="55" ht="19.5" customHeight="1" spans="1:39">
      <c r="A55" s="9">
        <v>51</v>
      </c>
      <c r="B55" s="10"/>
      <c r="C55" s="11" t="s">
        <v>413</v>
      </c>
      <c r="D55" s="12"/>
      <c r="E55" s="12"/>
      <c r="F55" s="10"/>
      <c r="G55" s="14" t="s">
        <v>414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0"/>
      <c r="AA55" s="15">
        <v>15</v>
      </c>
      <c r="AB55" s="10"/>
      <c r="AC55" s="19" t="s">
        <v>10</v>
      </c>
      <c r="AD55" s="12"/>
      <c r="AE55" s="10"/>
      <c r="AF55" s="20">
        <v>400</v>
      </c>
      <c r="AG55" s="12"/>
      <c r="AH55" s="12"/>
      <c r="AI55" s="10"/>
      <c r="AJ55" s="33">
        <f t="shared" si="0"/>
        <v>440</v>
      </c>
      <c r="AK55" s="33">
        <f t="shared" si="1"/>
        <v>480</v>
      </c>
      <c r="AL55" s="36"/>
      <c r="AM55" s="36"/>
    </row>
    <row r="56" ht="19.5" customHeight="1" spans="1:39">
      <c r="A56" s="9">
        <v>52</v>
      </c>
      <c r="B56" s="10"/>
      <c r="C56" s="11" t="s">
        <v>415</v>
      </c>
      <c r="D56" s="12"/>
      <c r="E56" s="12"/>
      <c r="F56" s="10"/>
      <c r="G56" s="14" t="s">
        <v>414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0"/>
      <c r="AA56" s="15">
        <v>3</v>
      </c>
      <c r="AB56" s="10"/>
      <c r="AC56" s="19" t="s">
        <v>10</v>
      </c>
      <c r="AD56" s="12"/>
      <c r="AE56" s="10"/>
      <c r="AF56" s="20">
        <v>400</v>
      </c>
      <c r="AG56" s="12"/>
      <c r="AH56" s="12"/>
      <c r="AI56" s="10"/>
      <c r="AJ56" s="33">
        <f t="shared" si="0"/>
        <v>440</v>
      </c>
      <c r="AK56" s="33">
        <f t="shared" si="1"/>
        <v>480</v>
      </c>
      <c r="AL56" s="36"/>
      <c r="AM56" s="36"/>
    </row>
    <row r="57" ht="19.5" customHeight="1" spans="1:39">
      <c r="A57" s="9">
        <v>53</v>
      </c>
      <c r="B57" s="10"/>
      <c r="C57" s="11" t="s">
        <v>416</v>
      </c>
      <c r="D57" s="12"/>
      <c r="E57" s="12"/>
      <c r="F57" s="10"/>
      <c r="G57" s="14" t="s">
        <v>348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0"/>
      <c r="AA57" s="15">
        <v>1</v>
      </c>
      <c r="AB57" s="10"/>
      <c r="AC57" s="19" t="s">
        <v>10</v>
      </c>
      <c r="AD57" s="12"/>
      <c r="AE57" s="10"/>
      <c r="AF57" s="21">
        <v>17000</v>
      </c>
      <c r="AG57" s="12"/>
      <c r="AH57" s="12"/>
      <c r="AI57" s="10"/>
      <c r="AJ57" s="33">
        <f t="shared" si="0"/>
        <v>18700</v>
      </c>
      <c r="AK57" s="33">
        <f t="shared" si="1"/>
        <v>20400</v>
      </c>
      <c r="AL57" s="35"/>
      <c r="AM57" s="35"/>
    </row>
    <row r="58" ht="19.5" customHeight="1" spans="1:39">
      <c r="A58" s="9">
        <v>54</v>
      </c>
      <c r="B58" s="10"/>
      <c r="C58" s="11"/>
      <c r="D58" s="12"/>
      <c r="E58" s="12"/>
      <c r="F58" s="10"/>
      <c r="G58" s="14" t="s">
        <v>417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0"/>
      <c r="AA58" s="15">
        <v>10</v>
      </c>
      <c r="AB58" s="10"/>
      <c r="AC58" s="19" t="s">
        <v>10</v>
      </c>
      <c r="AD58" s="12"/>
      <c r="AE58" s="10"/>
      <c r="AF58" s="20">
        <v>200</v>
      </c>
      <c r="AG58" s="12"/>
      <c r="AH58" s="12"/>
      <c r="AI58" s="10"/>
      <c r="AJ58" s="33">
        <f t="shared" si="0"/>
        <v>220</v>
      </c>
      <c r="AK58" s="33">
        <f t="shared" si="1"/>
        <v>240</v>
      </c>
      <c r="AL58" s="36"/>
      <c r="AM58" s="36"/>
    </row>
    <row r="59" ht="19.5" customHeight="1" spans="1:39">
      <c r="A59" s="9">
        <v>55</v>
      </c>
      <c r="B59" s="10"/>
      <c r="C59" s="11" t="s">
        <v>418</v>
      </c>
      <c r="D59" s="12"/>
      <c r="E59" s="12"/>
      <c r="F59" s="10"/>
      <c r="G59" s="14" t="s">
        <v>419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0"/>
      <c r="AA59" s="15">
        <v>12</v>
      </c>
      <c r="AB59" s="10"/>
      <c r="AC59" s="19" t="s">
        <v>10</v>
      </c>
      <c r="AD59" s="12"/>
      <c r="AE59" s="10"/>
      <c r="AF59" s="21">
        <v>3500</v>
      </c>
      <c r="AG59" s="12"/>
      <c r="AH59" s="12"/>
      <c r="AI59" s="10"/>
      <c r="AJ59" s="33">
        <f t="shared" si="0"/>
        <v>3850</v>
      </c>
      <c r="AK59" s="33">
        <f t="shared" si="1"/>
        <v>4200</v>
      </c>
      <c r="AL59" s="35"/>
      <c r="AM59" s="35"/>
    </row>
    <row r="60" ht="19.5" customHeight="1" spans="1:39">
      <c r="A60" s="9">
        <v>56</v>
      </c>
      <c r="B60" s="10"/>
      <c r="C60" s="11" t="s">
        <v>176</v>
      </c>
      <c r="D60" s="12"/>
      <c r="E60" s="12"/>
      <c r="F60" s="10"/>
      <c r="G60" s="14" t="s">
        <v>420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0"/>
      <c r="AA60" s="15">
        <v>1</v>
      </c>
      <c r="AB60" s="10"/>
      <c r="AC60" s="19" t="s">
        <v>10</v>
      </c>
      <c r="AD60" s="12"/>
      <c r="AE60" s="10"/>
      <c r="AF60" s="20">
        <v>300</v>
      </c>
      <c r="AG60" s="12"/>
      <c r="AH60" s="12"/>
      <c r="AI60" s="10"/>
      <c r="AJ60" s="33">
        <f t="shared" si="0"/>
        <v>330</v>
      </c>
      <c r="AK60" s="33">
        <f t="shared" si="1"/>
        <v>360</v>
      </c>
      <c r="AL60" s="36"/>
      <c r="AM60" s="36"/>
    </row>
    <row r="61" ht="19.5" customHeight="1" spans="1:39">
      <c r="A61" s="9">
        <v>57</v>
      </c>
      <c r="B61" s="10"/>
      <c r="C61" s="11" t="s">
        <v>421</v>
      </c>
      <c r="D61" s="12"/>
      <c r="E61" s="12"/>
      <c r="F61" s="10"/>
      <c r="G61" s="14" t="s">
        <v>422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0"/>
      <c r="AA61" s="15">
        <v>1</v>
      </c>
      <c r="AB61" s="10"/>
      <c r="AC61" s="19" t="s">
        <v>10</v>
      </c>
      <c r="AD61" s="12"/>
      <c r="AE61" s="10"/>
      <c r="AF61" s="21">
        <v>1000</v>
      </c>
      <c r="AG61" s="12"/>
      <c r="AH61" s="12"/>
      <c r="AI61" s="10"/>
      <c r="AJ61" s="33">
        <f t="shared" si="0"/>
        <v>1100</v>
      </c>
      <c r="AK61" s="33">
        <f t="shared" si="1"/>
        <v>1200</v>
      </c>
      <c r="AL61" s="35"/>
      <c r="AM61" s="35"/>
    </row>
    <row r="62" ht="19.5" customHeight="1" spans="1:39">
      <c r="A62" s="9">
        <v>58</v>
      </c>
      <c r="B62" s="10"/>
      <c r="C62" s="11" t="s">
        <v>423</v>
      </c>
      <c r="D62" s="12"/>
      <c r="E62" s="12"/>
      <c r="F62" s="10"/>
      <c r="G62" s="14" t="s">
        <v>325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0"/>
      <c r="AA62" s="15">
        <v>1</v>
      </c>
      <c r="AB62" s="10"/>
      <c r="AC62" s="19" t="s">
        <v>10</v>
      </c>
      <c r="AD62" s="12"/>
      <c r="AE62" s="10"/>
      <c r="AF62" s="20">
        <v>300</v>
      </c>
      <c r="AG62" s="12"/>
      <c r="AH62" s="12"/>
      <c r="AI62" s="10"/>
      <c r="AJ62" s="33">
        <f t="shared" si="0"/>
        <v>330</v>
      </c>
      <c r="AK62" s="33">
        <f t="shared" si="1"/>
        <v>360</v>
      </c>
      <c r="AL62" s="36"/>
      <c r="AM62" s="36"/>
    </row>
    <row r="63" ht="19.5" customHeight="1" spans="1:39">
      <c r="A63" s="9">
        <v>59</v>
      </c>
      <c r="B63" s="10"/>
      <c r="C63" s="11" t="s">
        <v>424</v>
      </c>
      <c r="D63" s="12"/>
      <c r="E63" s="12"/>
      <c r="F63" s="10"/>
      <c r="G63" s="14" t="s">
        <v>425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0"/>
      <c r="AA63" s="15">
        <v>101</v>
      </c>
      <c r="AB63" s="10"/>
      <c r="AC63" s="19" t="s">
        <v>10</v>
      </c>
      <c r="AD63" s="12"/>
      <c r="AE63" s="10"/>
      <c r="AF63" s="20">
        <v>200</v>
      </c>
      <c r="AG63" s="12"/>
      <c r="AH63" s="12"/>
      <c r="AI63" s="10"/>
      <c r="AJ63" s="33">
        <f t="shared" si="0"/>
        <v>220</v>
      </c>
      <c r="AK63" s="33">
        <f t="shared" si="1"/>
        <v>240</v>
      </c>
      <c r="AL63" s="36"/>
      <c r="AM63" s="36"/>
    </row>
    <row r="64" ht="19.5" customHeight="1" spans="1:39">
      <c r="A64" s="9">
        <v>60</v>
      </c>
      <c r="B64" s="10"/>
      <c r="C64" s="11" t="s">
        <v>426</v>
      </c>
      <c r="D64" s="12"/>
      <c r="E64" s="12"/>
      <c r="F64" s="10"/>
      <c r="G64" s="14" t="s">
        <v>427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0"/>
      <c r="AA64" s="15">
        <v>1</v>
      </c>
      <c r="AB64" s="10"/>
      <c r="AC64" s="19" t="s">
        <v>10</v>
      </c>
      <c r="AD64" s="12"/>
      <c r="AE64" s="10"/>
      <c r="AF64" s="21">
        <v>7650</v>
      </c>
      <c r="AG64" s="12"/>
      <c r="AH64" s="12"/>
      <c r="AI64" s="10"/>
      <c r="AJ64" s="33">
        <f t="shared" si="0"/>
        <v>8415</v>
      </c>
      <c r="AK64" s="33">
        <f t="shared" si="1"/>
        <v>9180</v>
      </c>
      <c r="AL64" s="35"/>
      <c r="AM64" s="35"/>
    </row>
    <row r="65" ht="19.5" customHeight="1" spans="1:39">
      <c r="A65" s="9">
        <v>61</v>
      </c>
      <c r="B65" s="10"/>
      <c r="C65" s="11" t="s">
        <v>428</v>
      </c>
      <c r="D65" s="12"/>
      <c r="E65" s="12"/>
      <c r="F65" s="10"/>
      <c r="G65" s="14" t="s">
        <v>429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0"/>
      <c r="AA65" s="15">
        <v>7</v>
      </c>
      <c r="AB65" s="10"/>
      <c r="AC65" s="19" t="s">
        <v>10</v>
      </c>
      <c r="AD65" s="12"/>
      <c r="AE65" s="10"/>
      <c r="AF65" s="20">
        <v>142</v>
      </c>
      <c r="AG65" s="12"/>
      <c r="AH65" s="12"/>
      <c r="AI65" s="10"/>
      <c r="AJ65" s="33">
        <f t="shared" si="0"/>
        <v>156.2</v>
      </c>
      <c r="AK65" s="33">
        <f t="shared" si="1"/>
        <v>170.4</v>
      </c>
      <c r="AL65" s="36"/>
      <c r="AM65" s="36"/>
    </row>
    <row r="66" ht="19.5" customHeight="1" spans="1:39">
      <c r="A66" s="9">
        <v>62</v>
      </c>
      <c r="B66" s="10"/>
      <c r="C66" s="11" t="s">
        <v>430</v>
      </c>
      <c r="D66" s="12"/>
      <c r="E66" s="12"/>
      <c r="F66" s="10"/>
      <c r="G66" s="14" t="s">
        <v>325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0"/>
      <c r="AA66" s="15">
        <v>2</v>
      </c>
      <c r="AB66" s="10"/>
      <c r="AC66" s="19" t="s">
        <v>10</v>
      </c>
      <c r="AD66" s="12"/>
      <c r="AE66" s="10"/>
      <c r="AF66" s="21">
        <v>3390</v>
      </c>
      <c r="AG66" s="12"/>
      <c r="AH66" s="12"/>
      <c r="AI66" s="10"/>
      <c r="AJ66" s="33">
        <f t="shared" si="0"/>
        <v>3729</v>
      </c>
      <c r="AK66" s="33">
        <f t="shared" si="1"/>
        <v>4068</v>
      </c>
      <c r="AL66" s="35"/>
      <c r="AM66" s="35"/>
    </row>
    <row r="67" ht="19.5" customHeight="1" spans="1:39">
      <c r="A67" s="37">
        <v>63</v>
      </c>
      <c r="B67" s="38"/>
      <c r="C67" s="39" t="s">
        <v>431</v>
      </c>
      <c r="D67" s="40"/>
      <c r="E67" s="40"/>
      <c r="F67" s="38"/>
      <c r="G67" s="42" t="s">
        <v>432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38"/>
      <c r="AA67" s="43">
        <v>22</v>
      </c>
      <c r="AB67" s="38"/>
      <c r="AC67" s="45" t="s">
        <v>10</v>
      </c>
      <c r="AD67" s="40"/>
      <c r="AE67" s="38"/>
      <c r="AF67" s="46">
        <v>150</v>
      </c>
      <c r="AG67" s="40"/>
      <c r="AH67" s="40"/>
      <c r="AI67" s="38"/>
      <c r="AJ67" s="33">
        <f t="shared" si="0"/>
        <v>165</v>
      </c>
      <c r="AK67" s="33">
        <f t="shared" si="1"/>
        <v>180</v>
      </c>
      <c r="AL67" s="36"/>
      <c r="AM67" s="36"/>
    </row>
    <row r="68" ht="19.5" customHeight="1" spans="1:39">
      <c r="A68" s="41">
        <v>64</v>
      </c>
      <c r="B68" s="41"/>
      <c r="C68" s="11">
        <v>339700467</v>
      </c>
      <c r="D68" s="12"/>
      <c r="E68" s="10"/>
      <c r="F68" s="41"/>
      <c r="G68" s="11" t="s">
        <v>433</v>
      </c>
      <c r="H68" s="12"/>
      <c r="I68" s="12"/>
      <c r="J68" s="12"/>
      <c r="K68" s="12"/>
      <c r="L68" s="12"/>
      <c r="M68" s="12"/>
      <c r="N68" s="10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4">
        <v>22</v>
      </c>
      <c r="AB68" s="19" t="s">
        <v>10</v>
      </c>
      <c r="AC68" s="12"/>
      <c r="AD68" s="10"/>
      <c r="AE68" s="41"/>
      <c r="AF68" s="20">
        <v>650</v>
      </c>
      <c r="AG68" s="12"/>
      <c r="AH68" s="12"/>
      <c r="AI68" s="10"/>
      <c r="AJ68" s="33">
        <f t="shared" si="0"/>
        <v>715</v>
      </c>
      <c r="AK68" s="33">
        <f t="shared" si="1"/>
        <v>780</v>
      </c>
      <c r="AL68" s="36"/>
      <c r="AM68" s="36"/>
    </row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390">
    <mergeCell ref="A5:B5"/>
    <mergeCell ref="C5:F5"/>
    <mergeCell ref="G5:Z5"/>
    <mergeCell ref="AA5:AB5"/>
    <mergeCell ref="AC5:AE5"/>
    <mergeCell ref="AF5:AI5"/>
    <mergeCell ref="A6:B6"/>
    <mergeCell ref="C6:F6"/>
    <mergeCell ref="G6:Z6"/>
    <mergeCell ref="AA6:AB6"/>
    <mergeCell ref="AC6:AE6"/>
    <mergeCell ref="AF6:AI6"/>
    <mergeCell ref="A7:B7"/>
    <mergeCell ref="C7:F7"/>
    <mergeCell ref="G7:Z7"/>
    <mergeCell ref="AA7:AB7"/>
    <mergeCell ref="AC7:AE7"/>
    <mergeCell ref="AF7:AI7"/>
    <mergeCell ref="A8:B8"/>
    <mergeCell ref="C8:F8"/>
    <mergeCell ref="G8:Z8"/>
    <mergeCell ref="AA8:AB8"/>
    <mergeCell ref="AC8:AE8"/>
    <mergeCell ref="AF8:AI8"/>
    <mergeCell ref="A9:B9"/>
    <mergeCell ref="C9:F9"/>
    <mergeCell ref="G9:Z9"/>
    <mergeCell ref="AA9:AB9"/>
    <mergeCell ref="AC9:AE9"/>
    <mergeCell ref="AF9:AI9"/>
    <mergeCell ref="A10:B10"/>
    <mergeCell ref="C10:F10"/>
    <mergeCell ref="G10:Z10"/>
    <mergeCell ref="AA10:AB10"/>
    <mergeCell ref="AC10:AE10"/>
    <mergeCell ref="AF10:AI10"/>
    <mergeCell ref="A11:B11"/>
    <mergeCell ref="C11:F11"/>
    <mergeCell ref="G11:Z11"/>
    <mergeCell ref="AA11:AB11"/>
    <mergeCell ref="AC11:AE11"/>
    <mergeCell ref="AF11:AI11"/>
    <mergeCell ref="A12:B12"/>
    <mergeCell ref="C12:F12"/>
    <mergeCell ref="G12:Z12"/>
    <mergeCell ref="AA12:AB12"/>
    <mergeCell ref="AC12:AE12"/>
    <mergeCell ref="AF12:AI12"/>
    <mergeCell ref="A13:B13"/>
    <mergeCell ref="C13:F13"/>
    <mergeCell ref="G13:Z13"/>
    <mergeCell ref="AA13:AB13"/>
    <mergeCell ref="AC13:AE13"/>
    <mergeCell ref="AF13:AI13"/>
    <mergeCell ref="A14:B14"/>
    <mergeCell ref="C14:F14"/>
    <mergeCell ref="G14:Z14"/>
    <mergeCell ref="AA14:AB14"/>
    <mergeCell ref="AC14:AE14"/>
    <mergeCell ref="AF14:AI14"/>
    <mergeCell ref="A15:B15"/>
    <mergeCell ref="C15:F15"/>
    <mergeCell ref="G15:Z15"/>
    <mergeCell ref="AA15:AB15"/>
    <mergeCell ref="AC15:AE15"/>
    <mergeCell ref="AF15:AI15"/>
    <mergeCell ref="A16:B16"/>
    <mergeCell ref="C16:F16"/>
    <mergeCell ref="G16:Z16"/>
    <mergeCell ref="AA16:AB16"/>
    <mergeCell ref="AC16:AE16"/>
    <mergeCell ref="AF16:AI16"/>
    <mergeCell ref="A17:B17"/>
    <mergeCell ref="C17:F17"/>
    <mergeCell ref="G17:Z17"/>
    <mergeCell ref="AA17:AB17"/>
    <mergeCell ref="AC17:AE17"/>
    <mergeCell ref="AF17:AI17"/>
    <mergeCell ref="A18:B18"/>
    <mergeCell ref="C18:F18"/>
    <mergeCell ref="G18:Z18"/>
    <mergeCell ref="AA18:AB18"/>
    <mergeCell ref="AC18:AE18"/>
    <mergeCell ref="AF18:AI18"/>
    <mergeCell ref="A19:B19"/>
    <mergeCell ref="C19:F19"/>
    <mergeCell ref="G19:Z19"/>
    <mergeCell ref="AA19:AB19"/>
    <mergeCell ref="AC19:AE19"/>
    <mergeCell ref="AF19:AI19"/>
    <mergeCell ref="A20:B20"/>
    <mergeCell ref="C20:F20"/>
    <mergeCell ref="G20:Z20"/>
    <mergeCell ref="AA20:AB20"/>
    <mergeCell ref="AC20:AE20"/>
    <mergeCell ref="AF20:AI20"/>
    <mergeCell ref="A21:B21"/>
    <mergeCell ref="C21:F21"/>
    <mergeCell ref="G21:Z21"/>
    <mergeCell ref="AA21:AB21"/>
    <mergeCell ref="AC21:AE21"/>
    <mergeCell ref="AF21:AI21"/>
    <mergeCell ref="A22:B22"/>
    <mergeCell ref="C22:F22"/>
    <mergeCell ref="G22:Z22"/>
    <mergeCell ref="AA22:AB22"/>
    <mergeCell ref="AC22:AE22"/>
    <mergeCell ref="AF22:AI22"/>
    <mergeCell ref="A23:B23"/>
    <mergeCell ref="C23:F23"/>
    <mergeCell ref="G23:Z23"/>
    <mergeCell ref="AA23:AB23"/>
    <mergeCell ref="AC23:AE23"/>
    <mergeCell ref="AF23:AI23"/>
    <mergeCell ref="A24:B24"/>
    <mergeCell ref="C24:F24"/>
    <mergeCell ref="G24:Z24"/>
    <mergeCell ref="AA24:AB24"/>
    <mergeCell ref="AC24:AE24"/>
    <mergeCell ref="AF24:AI24"/>
    <mergeCell ref="A25:B25"/>
    <mergeCell ref="C25:F25"/>
    <mergeCell ref="G25:Z25"/>
    <mergeCell ref="AA25:AB25"/>
    <mergeCell ref="AC25:AE25"/>
    <mergeCell ref="AF25:AI25"/>
    <mergeCell ref="A26:B26"/>
    <mergeCell ref="C26:F26"/>
    <mergeCell ref="G26:Z26"/>
    <mergeCell ref="AA26:AB26"/>
    <mergeCell ref="AC26:AE26"/>
    <mergeCell ref="AF26:AI26"/>
    <mergeCell ref="A27:B27"/>
    <mergeCell ref="C27:F27"/>
    <mergeCell ref="G27:Z27"/>
    <mergeCell ref="AA27:AB27"/>
    <mergeCell ref="AC27:AE27"/>
    <mergeCell ref="AF27:AI27"/>
    <mergeCell ref="A28:B28"/>
    <mergeCell ref="C28:F28"/>
    <mergeCell ref="G28:Z28"/>
    <mergeCell ref="AA28:AB28"/>
    <mergeCell ref="AC28:AE28"/>
    <mergeCell ref="AF28:AI28"/>
    <mergeCell ref="A29:B29"/>
    <mergeCell ref="C29:F29"/>
    <mergeCell ref="G29:Z29"/>
    <mergeCell ref="AA29:AB29"/>
    <mergeCell ref="AC29:AE29"/>
    <mergeCell ref="AF29:AI29"/>
    <mergeCell ref="A30:B30"/>
    <mergeCell ref="C30:F30"/>
    <mergeCell ref="G30:Z30"/>
    <mergeCell ref="AA30:AB30"/>
    <mergeCell ref="AC30:AE30"/>
    <mergeCell ref="AF30:AI30"/>
    <mergeCell ref="A31:B31"/>
    <mergeCell ref="C31:F31"/>
    <mergeCell ref="G31:Z31"/>
    <mergeCell ref="AA31:AB31"/>
    <mergeCell ref="AC31:AE31"/>
    <mergeCell ref="AF31:AI31"/>
    <mergeCell ref="A32:B32"/>
    <mergeCell ref="C32:F32"/>
    <mergeCell ref="G32:Z32"/>
    <mergeCell ref="AA32:AB32"/>
    <mergeCell ref="AC32:AE32"/>
    <mergeCell ref="AF32:AI32"/>
    <mergeCell ref="A33:B33"/>
    <mergeCell ref="C33:F33"/>
    <mergeCell ref="G33:Z33"/>
    <mergeCell ref="AA33:AB33"/>
    <mergeCell ref="AC33:AE33"/>
    <mergeCell ref="AF33:AI33"/>
    <mergeCell ref="A34:B34"/>
    <mergeCell ref="C34:F34"/>
    <mergeCell ref="G34:Z34"/>
    <mergeCell ref="AA34:AB34"/>
    <mergeCell ref="AC34:AE34"/>
    <mergeCell ref="AF34:AI34"/>
    <mergeCell ref="A35:B35"/>
    <mergeCell ref="C35:F35"/>
    <mergeCell ref="G35:Z35"/>
    <mergeCell ref="AA35:AB35"/>
    <mergeCell ref="AC35:AE35"/>
    <mergeCell ref="AF35:AI35"/>
    <mergeCell ref="A36:B36"/>
    <mergeCell ref="C36:F36"/>
    <mergeCell ref="G36:Z36"/>
    <mergeCell ref="AA36:AB36"/>
    <mergeCell ref="AC36:AE36"/>
    <mergeCell ref="AF36:AI36"/>
    <mergeCell ref="A37:B37"/>
    <mergeCell ref="C37:F37"/>
    <mergeCell ref="G37:Z37"/>
    <mergeCell ref="AA37:AB37"/>
    <mergeCell ref="AC37:AE37"/>
    <mergeCell ref="AF37:AI37"/>
    <mergeCell ref="A38:B38"/>
    <mergeCell ref="C38:F38"/>
    <mergeCell ref="G38:Z38"/>
    <mergeCell ref="AA38:AB38"/>
    <mergeCell ref="AC38:AE38"/>
    <mergeCell ref="AF38:AI38"/>
    <mergeCell ref="A39:B39"/>
    <mergeCell ref="C39:F39"/>
    <mergeCell ref="G39:Z39"/>
    <mergeCell ref="AA39:AB39"/>
    <mergeCell ref="AC39:AE39"/>
    <mergeCell ref="AF39:AI39"/>
    <mergeCell ref="A40:B40"/>
    <mergeCell ref="C40:F40"/>
    <mergeCell ref="G40:Z40"/>
    <mergeCell ref="AA40:AB40"/>
    <mergeCell ref="AC40:AE40"/>
    <mergeCell ref="AF40:AI40"/>
    <mergeCell ref="A41:B41"/>
    <mergeCell ref="C41:F41"/>
    <mergeCell ref="G41:Z41"/>
    <mergeCell ref="AA41:AB41"/>
    <mergeCell ref="AC41:AE41"/>
    <mergeCell ref="AF41:AI41"/>
    <mergeCell ref="A42:B42"/>
    <mergeCell ref="C42:F42"/>
    <mergeCell ref="G42:Z42"/>
    <mergeCell ref="AA42:AB42"/>
    <mergeCell ref="AC42:AE42"/>
    <mergeCell ref="AF42:AI42"/>
    <mergeCell ref="A43:B43"/>
    <mergeCell ref="C43:F43"/>
    <mergeCell ref="G43:Z43"/>
    <mergeCell ref="AA43:AB43"/>
    <mergeCell ref="AC43:AE43"/>
    <mergeCell ref="AF43:AI43"/>
    <mergeCell ref="A44:B44"/>
    <mergeCell ref="C44:F44"/>
    <mergeCell ref="G44:Z44"/>
    <mergeCell ref="AA44:AB44"/>
    <mergeCell ref="AC44:AE44"/>
    <mergeCell ref="AF44:AI44"/>
    <mergeCell ref="A45:B45"/>
    <mergeCell ref="C45:F45"/>
    <mergeCell ref="G45:Z45"/>
    <mergeCell ref="AA45:AB45"/>
    <mergeCell ref="AC45:AE45"/>
    <mergeCell ref="AF45:AI45"/>
    <mergeCell ref="A46:B46"/>
    <mergeCell ref="C46:F46"/>
    <mergeCell ref="G46:Z46"/>
    <mergeCell ref="AA46:AB46"/>
    <mergeCell ref="AC46:AE46"/>
    <mergeCell ref="AF46:AI46"/>
    <mergeCell ref="A47:B47"/>
    <mergeCell ref="C47:F47"/>
    <mergeCell ref="G47:Z47"/>
    <mergeCell ref="AA47:AB47"/>
    <mergeCell ref="AC47:AE47"/>
    <mergeCell ref="AF47:AI47"/>
    <mergeCell ref="A48:B48"/>
    <mergeCell ref="C48:F48"/>
    <mergeCell ref="G48:Z48"/>
    <mergeCell ref="AA48:AB48"/>
    <mergeCell ref="AC48:AE48"/>
    <mergeCell ref="AF48:AI48"/>
    <mergeCell ref="A49:B49"/>
    <mergeCell ref="C49:F49"/>
    <mergeCell ref="G49:Z49"/>
    <mergeCell ref="AA49:AB49"/>
    <mergeCell ref="AC49:AE49"/>
    <mergeCell ref="AF49:AI49"/>
    <mergeCell ref="A50:B50"/>
    <mergeCell ref="C50:F50"/>
    <mergeCell ref="G50:Z50"/>
    <mergeCell ref="AA50:AB50"/>
    <mergeCell ref="AC50:AE50"/>
    <mergeCell ref="AF50:AI50"/>
    <mergeCell ref="A51:B51"/>
    <mergeCell ref="C51:F51"/>
    <mergeCell ref="G51:Z51"/>
    <mergeCell ref="AA51:AB51"/>
    <mergeCell ref="AC51:AE51"/>
    <mergeCell ref="AF51:AI51"/>
    <mergeCell ref="A52:B52"/>
    <mergeCell ref="C52:F52"/>
    <mergeCell ref="G52:Z52"/>
    <mergeCell ref="AA52:AB52"/>
    <mergeCell ref="AC52:AE52"/>
    <mergeCell ref="AF52:AI52"/>
    <mergeCell ref="A53:B53"/>
    <mergeCell ref="C53:F53"/>
    <mergeCell ref="G53:Z53"/>
    <mergeCell ref="AA53:AB53"/>
    <mergeCell ref="AC53:AE53"/>
    <mergeCell ref="AF53:AI53"/>
    <mergeCell ref="A54:B54"/>
    <mergeCell ref="C54:F54"/>
    <mergeCell ref="G54:Z54"/>
    <mergeCell ref="AA54:AB54"/>
    <mergeCell ref="AC54:AE54"/>
    <mergeCell ref="AF54:AI54"/>
    <mergeCell ref="A55:B55"/>
    <mergeCell ref="C55:F55"/>
    <mergeCell ref="G55:Z55"/>
    <mergeCell ref="AA55:AB55"/>
    <mergeCell ref="AC55:AE55"/>
    <mergeCell ref="AF55:AI55"/>
    <mergeCell ref="A56:B56"/>
    <mergeCell ref="C56:F56"/>
    <mergeCell ref="G56:Z56"/>
    <mergeCell ref="AA56:AB56"/>
    <mergeCell ref="AC56:AE56"/>
    <mergeCell ref="AF56:AI56"/>
    <mergeCell ref="A57:B57"/>
    <mergeCell ref="C57:F57"/>
    <mergeCell ref="G57:Z57"/>
    <mergeCell ref="AA57:AB57"/>
    <mergeCell ref="AC57:AE57"/>
    <mergeCell ref="AF57:AI57"/>
    <mergeCell ref="A58:B58"/>
    <mergeCell ref="C58:F58"/>
    <mergeCell ref="G58:Z58"/>
    <mergeCell ref="AA58:AB58"/>
    <mergeCell ref="AC58:AE58"/>
    <mergeCell ref="AF58:AI58"/>
    <mergeCell ref="A59:B59"/>
    <mergeCell ref="C59:F59"/>
    <mergeCell ref="G59:Z59"/>
    <mergeCell ref="AA59:AB59"/>
    <mergeCell ref="AC59:AE59"/>
    <mergeCell ref="AF59:AI59"/>
    <mergeCell ref="A60:B60"/>
    <mergeCell ref="C60:F60"/>
    <mergeCell ref="G60:Z60"/>
    <mergeCell ref="AA60:AB60"/>
    <mergeCell ref="AC60:AE60"/>
    <mergeCell ref="AF60:AI60"/>
    <mergeCell ref="A61:B61"/>
    <mergeCell ref="C61:F61"/>
    <mergeCell ref="G61:Z61"/>
    <mergeCell ref="AA61:AB61"/>
    <mergeCell ref="AC61:AE61"/>
    <mergeCell ref="AF61:AI61"/>
    <mergeCell ref="A62:B62"/>
    <mergeCell ref="C62:F62"/>
    <mergeCell ref="G62:Z62"/>
    <mergeCell ref="AA62:AB62"/>
    <mergeCell ref="AC62:AE62"/>
    <mergeCell ref="AF62:AI62"/>
    <mergeCell ref="A63:B63"/>
    <mergeCell ref="C63:F63"/>
    <mergeCell ref="G63:Z63"/>
    <mergeCell ref="AA63:AB63"/>
    <mergeCell ref="AC63:AE63"/>
    <mergeCell ref="AF63:AI63"/>
    <mergeCell ref="A64:B64"/>
    <mergeCell ref="C64:F64"/>
    <mergeCell ref="G64:Z64"/>
    <mergeCell ref="AA64:AB64"/>
    <mergeCell ref="AC64:AE64"/>
    <mergeCell ref="AF64:AI64"/>
    <mergeCell ref="A65:B65"/>
    <mergeCell ref="C65:F65"/>
    <mergeCell ref="G65:Z65"/>
    <mergeCell ref="AA65:AB65"/>
    <mergeCell ref="AC65:AE65"/>
    <mergeCell ref="AF65:AI65"/>
    <mergeCell ref="A66:B66"/>
    <mergeCell ref="C66:F66"/>
    <mergeCell ref="G66:Z66"/>
    <mergeCell ref="AA66:AB66"/>
    <mergeCell ref="AC66:AE66"/>
    <mergeCell ref="AF66:AI66"/>
    <mergeCell ref="A67:B67"/>
    <mergeCell ref="C67:F67"/>
    <mergeCell ref="G67:Z67"/>
    <mergeCell ref="AA67:AB67"/>
    <mergeCell ref="AC67:AE67"/>
    <mergeCell ref="AF67:AI67"/>
    <mergeCell ref="C68:E68"/>
    <mergeCell ref="G68:N68"/>
    <mergeCell ref="AB68:AD68"/>
    <mergeCell ref="AF68:AI68"/>
    <mergeCell ref="AJ3:AJ4"/>
    <mergeCell ref="AK3:AK4"/>
    <mergeCell ref="AF3:AI4"/>
    <mergeCell ref="A1:AI2"/>
    <mergeCell ref="A3:B4"/>
    <mergeCell ref="C3:F4"/>
    <mergeCell ref="G3:Z4"/>
    <mergeCell ref="AA3:AE4"/>
  </mergeCells>
  <pageMargins left="0.7" right="0.7" top="0.75" bottom="0.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00"/>
  <sheetViews>
    <sheetView workbookViewId="0">
      <selection activeCell="A1" sqref="A1:AM2"/>
    </sheetView>
  </sheetViews>
  <sheetFormatPr defaultColWidth="16.8295454545455" defaultRowHeight="15" customHeight="1"/>
  <cols>
    <col min="1" max="1" width="10.5" customWidth="1"/>
    <col min="2" max="2" width="10.6704545454545" hidden="1" customWidth="1"/>
    <col min="3" max="15" width="10.1704545454545" customWidth="1"/>
    <col min="16" max="16" width="0.670454545454545" customWidth="1"/>
    <col min="17" max="17" width="3.17045454545455" hidden="1" customWidth="1"/>
    <col min="18" max="26" width="10.6704545454545" hidden="1" customWidth="1"/>
    <col min="27" max="27" width="10.1704545454545" customWidth="1"/>
    <col min="28" max="28" width="3" customWidth="1"/>
    <col min="29" max="29" width="10.1704545454545" customWidth="1"/>
    <col min="30" max="30" width="2" customWidth="1"/>
    <col min="31" max="31" width="10.6704545454545" customWidth="1"/>
    <col min="32" max="32" width="7.32954545454545" customWidth="1"/>
    <col min="33" max="33" width="3.5" customWidth="1"/>
    <col min="34" max="34" width="10.6704545454545" customWidth="1"/>
    <col min="35" max="35" width="3.32954545454545" customWidth="1"/>
    <col min="36" max="36" width="6.67045454545455" customWidth="1"/>
    <col min="37" max="37" width="7.32954545454545" customWidth="1"/>
    <col min="38" max="38" width="5.67045454545455" customWidth="1"/>
    <col min="39" max="39" width="10.1704545454545" customWidth="1"/>
    <col min="40" max="40" width="24.1704545454545" customWidth="1"/>
    <col min="41" max="41" width="24.1704545454545" hidden="1" customWidth="1"/>
  </cols>
  <sheetData>
    <row r="1" ht="27" customHeight="1" spans="1:1">
      <c r="A1" s="1" t="s">
        <v>434</v>
      </c>
    </row>
    <row r="2" ht="21" customHeight="1" spans="1:3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27" customHeight="1" spans="1:41">
      <c r="A3" s="3" t="s">
        <v>1</v>
      </c>
      <c r="B3" s="4"/>
      <c r="C3" s="5" t="s">
        <v>2</v>
      </c>
      <c r="D3" s="4"/>
      <c r="E3" s="4"/>
      <c r="F3" s="4"/>
      <c r="G3" s="5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152</v>
      </c>
      <c r="AB3" s="4"/>
      <c r="AC3" s="4"/>
      <c r="AD3" s="4"/>
      <c r="AE3" s="16"/>
      <c r="AF3" s="17" t="s">
        <v>323</v>
      </c>
      <c r="AG3" s="4"/>
      <c r="AH3" s="4"/>
      <c r="AI3" s="16"/>
      <c r="AJ3" s="5" t="s">
        <v>435</v>
      </c>
      <c r="AK3" s="4"/>
      <c r="AL3" s="4"/>
      <c r="AM3" s="22"/>
      <c r="AN3" s="23" t="s">
        <v>154</v>
      </c>
      <c r="AO3" s="29"/>
    </row>
    <row r="4" ht="5.25" customHeight="1" spans="1:41">
      <c r="A4" s="6"/>
      <c r="B4" s="7"/>
      <c r="C4" s="8"/>
      <c r="D4" s="7"/>
      <c r="E4" s="7"/>
      <c r="F4" s="7"/>
      <c r="G4" s="13"/>
      <c r="AA4" s="8"/>
      <c r="AB4" s="7"/>
      <c r="AC4" s="7"/>
      <c r="AD4" s="7"/>
      <c r="AE4" s="18"/>
      <c r="AF4" s="8"/>
      <c r="AG4" s="7"/>
      <c r="AH4" s="7"/>
      <c r="AI4" s="18"/>
      <c r="AJ4" s="8"/>
      <c r="AK4" s="7"/>
      <c r="AL4" s="7"/>
      <c r="AM4" s="24"/>
      <c r="AN4" s="25"/>
      <c r="AO4" s="29"/>
    </row>
    <row r="5" ht="27" customHeight="1" spans="1:41">
      <c r="A5" s="9">
        <v>1</v>
      </c>
      <c r="B5" s="10"/>
      <c r="C5" s="11" t="s">
        <v>436</v>
      </c>
      <c r="D5" s="12"/>
      <c r="E5" s="12"/>
      <c r="F5" s="10"/>
      <c r="G5" s="14" t="s">
        <v>437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0"/>
      <c r="AA5" s="15">
        <v>6</v>
      </c>
      <c r="AB5" s="10"/>
      <c r="AC5" s="19" t="s">
        <v>10</v>
      </c>
      <c r="AD5" s="12"/>
      <c r="AE5" s="10"/>
      <c r="AF5" s="20">
        <v>918.75</v>
      </c>
      <c r="AG5" s="12"/>
      <c r="AH5" s="12"/>
      <c r="AI5" s="10"/>
      <c r="AJ5" s="21">
        <f t="shared" ref="AJ5:AJ42" si="0">AF5+AF5*$AO$5</f>
        <v>1010.625</v>
      </c>
      <c r="AK5" s="12"/>
      <c r="AL5" s="12"/>
      <c r="AM5" s="26"/>
      <c r="AN5" s="27">
        <f t="shared" ref="AN5:AN42" si="1">AF5+AF5*$AO$6</f>
        <v>1102.5</v>
      </c>
      <c r="AO5" s="30">
        <v>0.1</v>
      </c>
    </row>
    <row r="6" ht="27" customHeight="1" spans="1:41">
      <c r="A6" s="9">
        <v>2</v>
      </c>
      <c r="B6" s="10"/>
      <c r="C6" s="11" t="s">
        <v>438</v>
      </c>
      <c r="D6" s="12"/>
      <c r="E6" s="12"/>
      <c r="F6" s="10"/>
      <c r="G6" s="14" t="s">
        <v>437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0"/>
      <c r="AA6" s="15">
        <v>6</v>
      </c>
      <c r="AB6" s="10"/>
      <c r="AC6" s="19" t="s">
        <v>10</v>
      </c>
      <c r="AD6" s="12"/>
      <c r="AE6" s="10"/>
      <c r="AF6" s="21">
        <v>1412.25</v>
      </c>
      <c r="AG6" s="12"/>
      <c r="AH6" s="12"/>
      <c r="AI6" s="10"/>
      <c r="AJ6" s="21">
        <f t="shared" si="0"/>
        <v>1553.475</v>
      </c>
      <c r="AK6" s="12"/>
      <c r="AL6" s="12"/>
      <c r="AM6" s="26"/>
      <c r="AN6" s="28">
        <f t="shared" si="1"/>
        <v>1694.7</v>
      </c>
      <c r="AO6" s="30">
        <v>0.2</v>
      </c>
    </row>
    <row r="7" ht="27" customHeight="1" spans="1:41">
      <c r="A7" s="9">
        <v>3</v>
      </c>
      <c r="B7" s="10"/>
      <c r="C7" s="11" t="s">
        <v>439</v>
      </c>
      <c r="D7" s="12"/>
      <c r="E7" s="12"/>
      <c r="F7" s="10"/>
      <c r="G7" s="14" t="s">
        <v>440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"/>
      <c r="AA7" s="15">
        <v>4</v>
      </c>
      <c r="AB7" s="10"/>
      <c r="AC7" s="19" t="s">
        <v>10</v>
      </c>
      <c r="AD7" s="12"/>
      <c r="AE7" s="10"/>
      <c r="AF7" s="21">
        <v>2258.55</v>
      </c>
      <c r="AG7" s="12"/>
      <c r="AH7" s="12"/>
      <c r="AI7" s="10"/>
      <c r="AJ7" s="21">
        <f t="shared" si="0"/>
        <v>2484.405</v>
      </c>
      <c r="AK7" s="12"/>
      <c r="AL7" s="12"/>
      <c r="AM7" s="26"/>
      <c r="AN7" s="28">
        <f t="shared" si="1"/>
        <v>2710.26</v>
      </c>
      <c r="AO7" s="31"/>
    </row>
    <row r="8" ht="27" customHeight="1" spans="1:41">
      <c r="A8" s="9">
        <v>4</v>
      </c>
      <c r="B8" s="10"/>
      <c r="C8" s="11" t="s">
        <v>441</v>
      </c>
      <c r="D8" s="12"/>
      <c r="E8" s="12"/>
      <c r="F8" s="10"/>
      <c r="G8" s="14" t="s">
        <v>442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  <c r="AA8" s="15">
        <v>4</v>
      </c>
      <c r="AB8" s="10"/>
      <c r="AC8" s="19" t="s">
        <v>10</v>
      </c>
      <c r="AD8" s="12"/>
      <c r="AE8" s="10"/>
      <c r="AF8" s="20">
        <v>906.15</v>
      </c>
      <c r="AG8" s="12"/>
      <c r="AH8" s="12"/>
      <c r="AI8" s="10"/>
      <c r="AJ8" s="21">
        <f t="shared" si="0"/>
        <v>996.765</v>
      </c>
      <c r="AK8" s="12"/>
      <c r="AL8" s="12"/>
      <c r="AM8" s="26"/>
      <c r="AN8" s="27">
        <f t="shared" si="1"/>
        <v>1087.38</v>
      </c>
      <c r="AO8" s="31"/>
    </row>
    <row r="9" ht="27" customHeight="1" spans="1:41">
      <c r="A9" s="9">
        <v>5</v>
      </c>
      <c r="B9" s="10"/>
      <c r="C9" s="11" t="s">
        <v>443</v>
      </c>
      <c r="D9" s="12"/>
      <c r="E9" s="12"/>
      <c r="F9" s="10"/>
      <c r="G9" s="14" t="s">
        <v>440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0"/>
      <c r="AA9" s="15">
        <v>2</v>
      </c>
      <c r="AB9" s="10"/>
      <c r="AC9" s="19" t="s">
        <v>10</v>
      </c>
      <c r="AD9" s="12"/>
      <c r="AE9" s="10"/>
      <c r="AF9" s="21">
        <v>2956.8</v>
      </c>
      <c r="AG9" s="12"/>
      <c r="AH9" s="12"/>
      <c r="AI9" s="10"/>
      <c r="AJ9" s="21">
        <f t="shared" si="0"/>
        <v>3252.48</v>
      </c>
      <c r="AK9" s="12"/>
      <c r="AL9" s="12"/>
      <c r="AM9" s="26"/>
      <c r="AN9" s="28">
        <f t="shared" si="1"/>
        <v>3548.16</v>
      </c>
      <c r="AO9" s="31"/>
    </row>
    <row r="10" ht="27" customHeight="1" spans="1:41">
      <c r="A10" s="9">
        <v>6</v>
      </c>
      <c r="B10" s="10"/>
      <c r="C10" s="11" t="s">
        <v>444</v>
      </c>
      <c r="D10" s="12"/>
      <c r="E10" s="12"/>
      <c r="F10" s="10"/>
      <c r="G10" s="14" t="s">
        <v>442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0"/>
      <c r="AA10" s="15">
        <v>2</v>
      </c>
      <c r="AB10" s="10"/>
      <c r="AC10" s="19" t="s">
        <v>10</v>
      </c>
      <c r="AD10" s="12"/>
      <c r="AE10" s="10"/>
      <c r="AF10" s="21">
        <v>1245.3</v>
      </c>
      <c r="AG10" s="12"/>
      <c r="AH10" s="12"/>
      <c r="AI10" s="10"/>
      <c r="AJ10" s="21">
        <f t="shared" si="0"/>
        <v>1369.83</v>
      </c>
      <c r="AK10" s="12"/>
      <c r="AL10" s="12"/>
      <c r="AM10" s="26"/>
      <c r="AN10" s="28">
        <f t="shared" si="1"/>
        <v>1494.36</v>
      </c>
      <c r="AO10" s="31"/>
    </row>
    <row r="11" ht="27" customHeight="1" spans="1:41">
      <c r="A11" s="9">
        <v>7</v>
      </c>
      <c r="B11" s="10"/>
      <c r="C11" s="11" t="s">
        <v>445</v>
      </c>
      <c r="D11" s="12"/>
      <c r="E11" s="12"/>
      <c r="F11" s="10"/>
      <c r="G11" s="14" t="s">
        <v>440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0"/>
      <c r="AA11" s="15">
        <v>1</v>
      </c>
      <c r="AB11" s="10"/>
      <c r="AC11" s="19" t="s">
        <v>10</v>
      </c>
      <c r="AD11" s="12"/>
      <c r="AE11" s="10"/>
      <c r="AF11" s="21">
        <v>2700.6</v>
      </c>
      <c r="AG11" s="12"/>
      <c r="AH11" s="12"/>
      <c r="AI11" s="10"/>
      <c r="AJ11" s="21">
        <f t="shared" si="0"/>
        <v>2970.66</v>
      </c>
      <c r="AK11" s="12"/>
      <c r="AL11" s="12"/>
      <c r="AM11" s="26"/>
      <c r="AN11" s="28">
        <f t="shared" si="1"/>
        <v>3240.72</v>
      </c>
      <c r="AO11" s="31"/>
    </row>
    <row r="12" ht="27" customHeight="1" spans="1:41">
      <c r="A12" s="9">
        <v>8</v>
      </c>
      <c r="B12" s="10"/>
      <c r="C12" s="11" t="s">
        <v>446</v>
      </c>
      <c r="D12" s="12"/>
      <c r="E12" s="12"/>
      <c r="F12" s="10"/>
      <c r="G12" s="14" t="s">
        <v>442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5">
        <v>1</v>
      </c>
      <c r="AB12" s="10"/>
      <c r="AC12" s="19" t="s">
        <v>10</v>
      </c>
      <c r="AD12" s="12"/>
      <c r="AE12" s="10"/>
      <c r="AF12" s="21">
        <v>1613.85</v>
      </c>
      <c r="AG12" s="12"/>
      <c r="AH12" s="12"/>
      <c r="AI12" s="10"/>
      <c r="AJ12" s="21">
        <f t="shared" si="0"/>
        <v>1775.235</v>
      </c>
      <c r="AK12" s="12"/>
      <c r="AL12" s="12"/>
      <c r="AM12" s="26"/>
      <c r="AN12" s="28">
        <f t="shared" si="1"/>
        <v>1936.62</v>
      </c>
      <c r="AO12" s="31"/>
    </row>
    <row r="13" ht="27" customHeight="1" spans="1:41">
      <c r="A13" s="9">
        <v>9</v>
      </c>
      <c r="B13" s="10"/>
      <c r="C13" s="11" t="s">
        <v>447</v>
      </c>
      <c r="D13" s="12"/>
      <c r="E13" s="12"/>
      <c r="F13" s="10"/>
      <c r="G13" s="14" t="s">
        <v>448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0"/>
      <c r="AA13" s="15">
        <v>42</v>
      </c>
      <c r="AB13" s="10"/>
      <c r="AC13" s="19" t="s">
        <v>10</v>
      </c>
      <c r="AD13" s="12"/>
      <c r="AE13" s="10"/>
      <c r="AF13" s="20">
        <v>162.23</v>
      </c>
      <c r="AG13" s="12"/>
      <c r="AH13" s="12"/>
      <c r="AI13" s="10"/>
      <c r="AJ13" s="21">
        <f t="shared" si="0"/>
        <v>178.453</v>
      </c>
      <c r="AK13" s="12"/>
      <c r="AL13" s="12"/>
      <c r="AM13" s="26"/>
      <c r="AN13" s="27">
        <f t="shared" si="1"/>
        <v>194.676</v>
      </c>
      <c r="AO13" s="31"/>
    </row>
    <row r="14" ht="27" customHeight="1" spans="1:41">
      <c r="A14" s="9">
        <v>10</v>
      </c>
      <c r="B14" s="10"/>
      <c r="C14" s="11" t="s">
        <v>449</v>
      </c>
      <c r="D14" s="12"/>
      <c r="E14" s="12"/>
      <c r="F14" s="10"/>
      <c r="G14" s="14" t="s">
        <v>450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0"/>
      <c r="AA14" s="15">
        <v>24</v>
      </c>
      <c r="AB14" s="10"/>
      <c r="AC14" s="19" t="s">
        <v>10</v>
      </c>
      <c r="AD14" s="12"/>
      <c r="AE14" s="10"/>
      <c r="AF14" s="20">
        <v>310.8</v>
      </c>
      <c r="AG14" s="12"/>
      <c r="AH14" s="12"/>
      <c r="AI14" s="10"/>
      <c r="AJ14" s="21">
        <f t="shared" si="0"/>
        <v>341.88</v>
      </c>
      <c r="AK14" s="12"/>
      <c r="AL14" s="12"/>
      <c r="AM14" s="26"/>
      <c r="AN14" s="27">
        <f t="shared" si="1"/>
        <v>372.96</v>
      </c>
      <c r="AO14" s="31"/>
    </row>
    <row r="15" ht="27" customHeight="1" spans="1:41">
      <c r="A15" s="9">
        <v>11</v>
      </c>
      <c r="B15" s="10"/>
      <c r="C15" s="11" t="s">
        <v>451</v>
      </c>
      <c r="D15" s="12"/>
      <c r="E15" s="12"/>
      <c r="F15" s="10"/>
      <c r="G15" s="14" t="s">
        <v>452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0"/>
      <c r="AA15" s="15">
        <v>24</v>
      </c>
      <c r="AB15" s="10"/>
      <c r="AC15" s="19" t="s">
        <v>10</v>
      </c>
      <c r="AD15" s="12"/>
      <c r="AE15" s="10"/>
      <c r="AF15" s="20">
        <v>660.45</v>
      </c>
      <c r="AG15" s="12"/>
      <c r="AH15" s="12"/>
      <c r="AI15" s="10"/>
      <c r="AJ15" s="21">
        <f t="shared" si="0"/>
        <v>726.495</v>
      </c>
      <c r="AK15" s="12"/>
      <c r="AL15" s="12"/>
      <c r="AM15" s="26"/>
      <c r="AN15" s="27">
        <f t="shared" si="1"/>
        <v>792.54</v>
      </c>
      <c r="AO15" s="31"/>
    </row>
    <row r="16" ht="27" customHeight="1" spans="1:41">
      <c r="A16" s="9">
        <v>12</v>
      </c>
      <c r="B16" s="10"/>
      <c r="C16" s="11" t="s">
        <v>453</v>
      </c>
      <c r="D16" s="12"/>
      <c r="E16" s="12"/>
      <c r="F16" s="10"/>
      <c r="G16" s="14" t="s">
        <v>454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0"/>
      <c r="AA16" s="15">
        <v>80</v>
      </c>
      <c r="AB16" s="10"/>
      <c r="AC16" s="19" t="s">
        <v>10</v>
      </c>
      <c r="AD16" s="12"/>
      <c r="AE16" s="10"/>
      <c r="AF16" s="20">
        <v>81.9</v>
      </c>
      <c r="AG16" s="12"/>
      <c r="AH16" s="12"/>
      <c r="AI16" s="10"/>
      <c r="AJ16" s="21">
        <f t="shared" si="0"/>
        <v>90.09</v>
      </c>
      <c r="AK16" s="12"/>
      <c r="AL16" s="12"/>
      <c r="AM16" s="26"/>
      <c r="AN16" s="27">
        <f t="shared" si="1"/>
        <v>98.28</v>
      </c>
      <c r="AO16" s="31"/>
    </row>
    <row r="17" ht="27" customHeight="1" spans="1:41">
      <c r="A17" s="9">
        <v>13</v>
      </c>
      <c r="B17" s="10"/>
      <c r="C17" s="11" t="s">
        <v>436</v>
      </c>
      <c r="D17" s="12"/>
      <c r="E17" s="12"/>
      <c r="F17" s="10"/>
      <c r="G17" s="14" t="s">
        <v>437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0"/>
      <c r="AA17" s="15">
        <v>4</v>
      </c>
      <c r="AB17" s="10"/>
      <c r="AC17" s="19" t="s">
        <v>10</v>
      </c>
      <c r="AD17" s="12"/>
      <c r="AE17" s="10"/>
      <c r="AF17" s="20">
        <v>703.5</v>
      </c>
      <c r="AG17" s="12"/>
      <c r="AH17" s="12"/>
      <c r="AI17" s="10"/>
      <c r="AJ17" s="21">
        <f t="shared" si="0"/>
        <v>773.85</v>
      </c>
      <c r="AK17" s="12"/>
      <c r="AL17" s="12"/>
      <c r="AM17" s="26"/>
      <c r="AN17" s="27">
        <f t="shared" si="1"/>
        <v>844.2</v>
      </c>
      <c r="AO17" s="31"/>
    </row>
    <row r="18" ht="27" customHeight="1" spans="1:41">
      <c r="A18" s="9">
        <v>14</v>
      </c>
      <c r="B18" s="10"/>
      <c r="C18" s="11" t="s">
        <v>455</v>
      </c>
      <c r="D18" s="12"/>
      <c r="E18" s="12"/>
      <c r="F18" s="10"/>
      <c r="G18" s="14" t="s">
        <v>456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0"/>
      <c r="AA18" s="15">
        <v>4</v>
      </c>
      <c r="AB18" s="10"/>
      <c r="AC18" s="19" t="s">
        <v>10</v>
      </c>
      <c r="AD18" s="12"/>
      <c r="AE18" s="10"/>
      <c r="AF18" s="20">
        <v>998.55</v>
      </c>
      <c r="AG18" s="12"/>
      <c r="AH18" s="12"/>
      <c r="AI18" s="10"/>
      <c r="AJ18" s="21">
        <f t="shared" si="0"/>
        <v>1098.405</v>
      </c>
      <c r="AK18" s="12"/>
      <c r="AL18" s="12"/>
      <c r="AM18" s="26"/>
      <c r="AN18" s="27">
        <f t="shared" si="1"/>
        <v>1198.26</v>
      </c>
      <c r="AO18" s="31"/>
    </row>
    <row r="19" ht="27" customHeight="1" spans="1:41">
      <c r="A19" s="9">
        <v>15</v>
      </c>
      <c r="B19" s="10"/>
      <c r="C19" s="11" t="s">
        <v>457</v>
      </c>
      <c r="D19" s="12"/>
      <c r="E19" s="12"/>
      <c r="F19" s="10"/>
      <c r="G19" s="14" t="s">
        <v>458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0"/>
      <c r="AA19" s="15">
        <v>1</v>
      </c>
      <c r="AB19" s="10"/>
      <c r="AC19" s="19" t="s">
        <v>10</v>
      </c>
      <c r="AD19" s="12"/>
      <c r="AE19" s="10"/>
      <c r="AF19" s="21">
        <v>1543.5</v>
      </c>
      <c r="AG19" s="12"/>
      <c r="AH19" s="12"/>
      <c r="AI19" s="10"/>
      <c r="AJ19" s="21">
        <f t="shared" si="0"/>
        <v>1697.85</v>
      </c>
      <c r="AK19" s="12"/>
      <c r="AL19" s="12"/>
      <c r="AM19" s="26"/>
      <c r="AN19" s="28">
        <f t="shared" si="1"/>
        <v>1852.2</v>
      </c>
      <c r="AO19" s="31"/>
    </row>
    <row r="20" ht="27" customHeight="1" spans="1:41">
      <c r="A20" s="9">
        <v>16</v>
      </c>
      <c r="B20" s="10"/>
      <c r="C20" s="11" t="s">
        <v>459</v>
      </c>
      <c r="D20" s="12"/>
      <c r="E20" s="12"/>
      <c r="F20" s="10"/>
      <c r="G20" s="14" t="s">
        <v>460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  <c r="AA20" s="15">
        <v>1</v>
      </c>
      <c r="AB20" s="10"/>
      <c r="AC20" s="19" t="s">
        <v>10</v>
      </c>
      <c r="AD20" s="12"/>
      <c r="AE20" s="10"/>
      <c r="AF20" s="20">
        <v>441</v>
      </c>
      <c r="AG20" s="12"/>
      <c r="AH20" s="12"/>
      <c r="AI20" s="10"/>
      <c r="AJ20" s="21">
        <f t="shared" si="0"/>
        <v>485.1</v>
      </c>
      <c r="AK20" s="12"/>
      <c r="AL20" s="12"/>
      <c r="AM20" s="26"/>
      <c r="AN20" s="27">
        <f t="shared" si="1"/>
        <v>529.2</v>
      </c>
      <c r="AO20" s="31"/>
    </row>
    <row r="21" ht="27" customHeight="1" spans="1:41">
      <c r="A21" s="9">
        <v>17</v>
      </c>
      <c r="B21" s="10"/>
      <c r="C21" s="11" t="s">
        <v>461</v>
      </c>
      <c r="D21" s="12"/>
      <c r="E21" s="12"/>
      <c r="F21" s="10"/>
      <c r="G21" s="14" t="s">
        <v>462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0"/>
      <c r="AA21" s="15">
        <v>1</v>
      </c>
      <c r="AB21" s="10"/>
      <c r="AC21" s="19" t="s">
        <v>10</v>
      </c>
      <c r="AD21" s="12"/>
      <c r="AE21" s="10"/>
      <c r="AF21" s="21">
        <v>1395.45</v>
      </c>
      <c r="AG21" s="12"/>
      <c r="AH21" s="12"/>
      <c r="AI21" s="10"/>
      <c r="AJ21" s="21">
        <f t="shared" si="0"/>
        <v>1534.995</v>
      </c>
      <c r="AK21" s="12"/>
      <c r="AL21" s="12"/>
      <c r="AM21" s="26"/>
      <c r="AN21" s="28">
        <f t="shared" si="1"/>
        <v>1674.54</v>
      </c>
      <c r="AO21" s="31"/>
    </row>
    <row r="22" ht="27" customHeight="1" spans="1:41">
      <c r="A22" s="9">
        <v>18</v>
      </c>
      <c r="B22" s="10"/>
      <c r="C22" s="11" t="s">
        <v>463</v>
      </c>
      <c r="D22" s="12"/>
      <c r="E22" s="12"/>
      <c r="F22" s="10"/>
      <c r="G22" s="14" t="s">
        <v>464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0"/>
      <c r="AA22" s="15">
        <v>1</v>
      </c>
      <c r="AB22" s="10"/>
      <c r="AC22" s="19" t="s">
        <v>10</v>
      </c>
      <c r="AD22" s="12"/>
      <c r="AE22" s="10"/>
      <c r="AF22" s="20">
        <v>627.9</v>
      </c>
      <c r="AG22" s="12"/>
      <c r="AH22" s="12"/>
      <c r="AI22" s="10"/>
      <c r="AJ22" s="21">
        <f t="shared" si="0"/>
        <v>690.69</v>
      </c>
      <c r="AK22" s="12"/>
      <c r="AL22" s="12"/>
      <c r="AM22" s="26"/>
      <c r="AN22" s="27">
        <f t="shared" si="1"/>
        <v>753.48</v>
      </c>
      <c r="AO22" s="31"/>
    </row>
    <row r="23" ht="27" customHeight="1" spans="1:41">
      <c r="A23" s="9">
        <v>19</v>
      </c>
      <c r="B23" s="10"/>
      <c r="C23" s="11" t="s">
        <v>465</v>
      </c>
      <c r="D23" s="12"/>
      <c r="E23" s="12"/>
      <c r="F23" s="10"/>
      <c r="G23" s="14" t="s">
        <v>466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"/>
      <c r="AA23" s="15">
        <v>1</v>
      </c>
      <c r="AB23" s="10"/>
      <c r="AC23" s="19" t="s">
        <v>10</v>
      </c>
      <c r="AD23" s="12"/>
      <c r="AE23" s="10"/>
      <c r="AF23" s="21">
        <v>1407</v>
      </c>
      <c r="AG23" s="12"/>
      <c r="AH23" s="12"/>
      <c r="AI23" s="10"/>
      <c r="AJ23" s="21">
        <f t="shared" si="0"/>
        <v>1547.7</v>
      </c>
      <c r="AK23" s="12"/>
      <c r="AL23" s="12"/>
      <c r="AM23" s="26"/>
      <c r="AN23" s="28">
        <f t="shared" si="1"/>
        <v>1688.4</v>
      </c>
      <c r="AO23" s="31"/>
    </row>
    <row r="24" ht="27" customHeight="1" spans="1:41">
      <c r="A24" s="9">
        <v>20</v>
      </c>
      <c r="B24" s="10"/>
      <c r="C24" s="11" t="s">
        <v>467</v>
      </c>
      <c r="D24" s="12"/>
      <c r="E24" s="12"/>
      <c r="F24" s="10"/>
      <c r="G24" s="14" t="s">
        <v>468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0"/>
      <c r="AA24" s="15">
        <v>1</v>
      </c>
      <c r="AB24" s="10"/>
      <c r="AC24" s="19" t="s">
        <v>10</v>
      </c>
      <c r="AD24" s="12"/>
      <c r="AE24" s="10"/>
      <c r="AF24" s="20">
        <v>508.2</v>
      </c>
      <c r="AG24" s="12"/>
      <c r="AH24" s="12"/>
      <c r="AI24" s="10"/>
      <c r="AJ24" s="21">
        <f t="shared" si="0"/>
        <v>559.02</v>
      </c>
      <c r="AK24" s="12"/>
      <c r="AL24" s="12"/>
      <c r="AM24" s="26"/>
      <c r="AN24" s="27">
        <f t="shared" si="1"/>
        <v>609.84</v>
      </c>
      <c r="AO24" s="31"/>
    </row>
    <row r="25" ht="27" customHeight="1" spans="1:41">
      <c r="A25" s="9">
        <v>21</v>
      </c>
      <c r="B25" s="10"/>
      <c r="C25" s="11" t="s">
        <v>469</v>
      </c>
      <c r="D25" s="12"/>
      <c r="E25" s="12"/>
      <c r="F25" s="10"/>
      <c r="G25" s="14" t="s">
        <v>470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0"/>
      <c r="AA25" s="15">
        <v>24</v>
      </c>
      <c r="AB25" s="10"/>
      <c r="AC25" s="19" t="s">
        <v>10</v>
      </c>
      <c r="AD25" s="12"/>
      <c r="AE25" s="10"/>
      <c r="AF25" s="20">
        <v>132.3</v>
      </c>
      <c r="AG25" s="12"/>
      <c r="AH25" s="12"/>
      <c r="AI25" s="10"/>
      <c r="AJ25" s="21">
        <f t="shared" si="0"/>
        <v>145.53</v>
      </c>
      <c r="AK25" s="12"/>
      <c r="AL25" s="12"/>
      <c r="AM25" s="26"/>
      <c r="AN25" s="27">
        <f t="shared" si="1"/>
        <v>158.76</v>
      </c>
      <c r="AO25" s="31"/>
    </row>
    <row r="26" ht="27" customHeight="1" spans="1:41">
      <c r="A26" s="9">
        <v>22</v>
      </c>
      <c r="B26" s="10"/>
      <c r="C26" s="11" t="s">
        <v>471</v>
      </c>
      <c r="D26" s="12"/>
      <c r="E26" s="12"/>
      <c r="F26" s="10"/>
      <c r="G26" s="14" t="s">
        <v>472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0"/>
      <c r="AA26" s="15">
        <v>13</v>
      </c>
      <c r="AB26" s="10"/>
      <c r="AC26" s="19" t="s">
        <v>10</v>
      </c>
      <c r="AD26" s="12"/>
      <c r="AE26" s="10"/>
      <c r="AF26" s="20">
        <v>208.95</v>
      </c>
      <c r="AG26" s="12"/>
      <c r="AH26" s="12"/>
      <c r="AI26" s="10"/>
      <c r="AJ26" s="21">
        <f t="shared" si="0"/>
        <v>229.845</v>
      </c>
      <c r="AK26" s="12"/>
      <c r="AL26" s="12"/>
      <c r="AM26" s="26"/>
      <c r="AN26" s="27">
        <f t="shared" si="1"/>
        <v>250.74</v>
      </c>
      <c r="AO26" s="31"/>
    </row>
    <row r="27" ht="27" customHeight="1" spans="1:41">
      <c r="A27" s="9">
        <v>23</v>
      </c>
      <c r="B27" s="10"/>
      <c r="C27" s="11" t="s">
        <v>473</v>
      </c>
      <c r="D27" s="12"/>
      <c r="E27" s="12"/>
      <c r="F27" s="10"/>
      <c r="G27" s="14" t="s">
        <v>474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0"/>
      <c r="AA27" s="15">
        <v>24</v>
      </c>
      <c r="AB27" s="10"/>
      <c r="AC27" s="19" t="s">
        <v>10</v>
      </c>
      <c r="AD27" s="12"/>
      <c r="AE27" s="10"/>
      <c r="AF27" s="20">
        <v>162.75</v>
      </c>
      <c r="AG27" s="12"/>
      <c r="AH27" s="12"/>
      <c r="AI27" s="10"/>
      <c r="AJ27" s="21">
        <f t="shared" si="0"/>
        <v>179.025</v>
      </c>
      <c r="AK27" s="12"/>
      <c r="AL27" s="12"/>
      <c r="AM27" s="26"/>
      <c r="AN27" s="27">
        <f t="shared" si="1"/>
        <v>195.3</v>
      </c>
      <c r="AO27" s="31"/>
    </row>
    <row r="28" ht="27" customHeight="1" spans="1:41">
      <c r="A28" s="9">
        <v>24</v>
      </c>
      <c r="B28" s="10"/>
      <c r="C28" s="11" t="s">
        <v>475</v>
      </c>
      <c r="D28" s="12"/>
      <c r="E28" s="12"/>
      <c r="F28" s="10"/>
      <c r="G28" s="14" t="s">
        <v>476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0"/>
      <c r="AA28" s="15">
        <v>48</v>
      </c>
      <c r="AB28" s="10"/>
      <c r="AC28" s="19" t="s">
        <v>10</v>
      </c>
      <c r="AD28" s="12"/>
      <c r="AE28" s="10"/>
      <c r="AF28" s="20">
        <v>67.2</v>
      </c>
      <c r="AG28" s="12"/>
      <c r="AH28" s="12"/>
      <c r="AI28" s="10"/>
      <c r="AJ28" s="21">
        <f t="shared" si="0"/>
        <v>73.92</v>
      </c>
      <c r="AK28" s="12"/>
      <c r="AL28" s="12"/>
      <c r="AM28" s="26"/>
      <c r="AN28" s="27">
        <f t="shared" si="1"/>
        <v>80.64</v>
      </c>
      <c r="AO28" s="31"/>
    </row>
    <row r="29" ht="27" customHeight="1" spans="1:41">
      <c r="A29" s="9">
        <v>25</v>
      </c>
      <c r="B29" s="10"/>
      <c r="C29" s="11" t="s">
        <v>477</v>
      </c>
      <c r="D29" s="12"/>
      <c r="E29" s="12"/>
      <c r="F29" s="10"/>
      <c r="G29" s="14" t="s">
        <v>478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0"/>
      <c r="AA29" s="15">
        <v>3</v>
      </c>
      <c r="AB29" s="10"/>
      <c r="AC29" s="19" t="s">
        <v>10</v>
      </c>
      <c r="AD29" s="12"/>
      <c r="AE29" s="10"/>
      <c r="AF29" s="20">
        <v>132.3</v>
      </c>
      <c r="AG29" s="12"/>
      <c r="AH29" s="12"/>
      <c r="AI29" s="10"/>
      <c r="AJ29" s="21">
        <f t="shared" si="0"/>
        <v>145.53</v>
      </c>
      <c r="AK29" s="12"/>
      <c r="AL29" s="12"/>
      <c r="AM29" s="26"/>
      <c r="AN29" s="27">
        <f t="shared" si="1"/>
        <v>158.76</v>
      </c>
      <c r="AO29" s="31"/>
    </row>
    <row r="30" ht="27" customHeight="1" spans="1:41">
      <c r="A30" s="9">
        <v>26</v>
      </c>
      <c r="B30" s="10"/>
      <c r="C30" s="11" t="s">
        <v>479</v>
      </c>
      <c r="D30" s="12"/>
      <c r="E30" s="12"/>
      <c r="F30" s="10"/>
      <c r="G30" s="14" t="s">
        <v>480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0"/>
      <c r="AA30" s="15">
        <v>2</v>
      </c>
      <c r="AB30" s="10"/>
      <c r="AC30" s="19" t="s">
        <v>10</v>
      </c>
      <c r="AD30" s="12"/>
      <c r="AE30" s="10"/>
      <c r="AF30" s="20">
        <v>189</v>
      </c>
      <c r="AG30" s="12"/>
      <c r="AH30" s="12"/>
      <c r="AI30" s="10"/>
      <c r="AJ30" s="21">
        <f t="shared" si="0"/>
        <v>207.9</v>
      </c>
      <c r="AK30" s="12"/>
      <c r="AL30" s="12"/>
      <c r="AM30" s="26"/>
      <c r="AN30" s="27">
        <f t="shared" si="1"/>
        <v>226.8</v>
      </c>
      <c r="AO30" s="31"/>
    </row>
    <row r="31" ht="27" customHeight="1" spans="1:41">
      <c r="A31" s="9">
        <v>27</v>
      </c>
      <c r="B31" s="10"/>
      <c r="C31" s="11" t="s">
        <v>481</v>
      </c>
      <c r="D31" s="12"/>
      <c r="E31" s="12"/>
      <c r="F31" s="10"/>
      <c r="G31" s="14" t="s">
        <v>482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5">
        <v>6</v>
      </c>
      <c r="AB31" s="10"/>
      <c r="AC31" s="19" t="s">
        <v>10</v>
      </c>
      <c r="AD31" s="12"/>
      <c r="AE31" s="10"/>
      <c r="AF31" s="20">
        <v>250.95</v>
      </c>
      <c r="AG31" s="12"/>
      <c r="AH31" s="12"/>
      <c r="AI31" s="10"/>
      <c r="AJ31" s="21">
        <f t="shared" si="0"/>
        <v>276.045</v>
      </c>
      <c r="AK31" s="12"/>
      <c r="AL31" s="12"/>
      <c r="AM31" s="26"/>
      <c r="AN31" s="27">
        <f t="shared" si="1"/>
        <v>301.14</v>
      </c>
      <c r="AO31" s="31"/>
    </row>
    <row r="32" ht="27" customHeight="1" spans="1:41">
      <c r="A32" s="9">
        <v>28</v>
      </c>
      <c r="B32" s="10"/>
      <c r="C32" s="11" t="s">
        <v>483</v>
      </c>
      <c r="D32" s="12"/>
      <c r="E32" s="12"/>
      <c r="F32" s="10"/>
      <c r="G32" s="14" t="s">
        <v>484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5">
        <v>4</v>
      </c>
      <c r="AB32" s="10"/>
      <c r="AC32" s="19" t="s">
        <v>10</v>
      </c>
      <c r="AD32" s="12"/>
      <c r="AE32" s="10"/>
      <c r="AF32" s="20">
        <v>276.15</v>
      </c>
      <c r="AG32" s="12"/>
      <c r="AH32" s="12"/>
      <c r="AI32" s="10"/>
      <c r="AJ32" s="21">
        <f t="shared" si="0"/>
        <v>303.765</v>
      </c>
      <c r="AK32" s="12"/>
      <c r="AL32" s="12"/>
      <c r="AM32" s="26"/>
      <c r="AN32" s="27">
        <f t="shared" si="1"/>
        <v>331.38</v>
      </c>
      <c r="AO32" s="31"/>
    </row>
    <row r="33" ht="27" customHeight="1" spans="1:41">
      <c r="A33" s="9">
        <v>29</v>
      </c>
      <c r="B33" s="10"/>
      <c r="C33" s="11" t="s">
        <v>485</v>
      </c>
      <c r="D33" s="12"/>
      <c r="E33" s="12"/>
      <c r="F33" s="10"/>
      <c r="G33" s="14" t="s">
        <v>486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0"/>
      <c r="AA33" s="15">
        <v>4</v>
      </c>
      <c r="AB33" s="10"/>
      <c r="AC33" s="19" t="s">
        <v>10</v>
      </c>
      <c r="AD33" s="12"/>
      <c r="AE33" s="10"/>
      <c r="AF33" s="20">
        <v>130.2</v>
      </c>
      <c r="AG33" s="12"/>
      <c r="AH33" s="12"/>
      <c r="AI33" s="10"/>
      <c r="AJ33" s="21">
        <f t="shared" si="0"/>
        <v>143.22</v>
      </c>
      <c r="AK33" s="12"/>
      <c r="AL33" s="12"/>
      <c r="AM33" s="26"/>
      <c r="AN33" s="27">
        <f t="shared" si="1"/>
        <v>156.24</v>
      </c>
      <c r="AO33" s="31"/>
    </row>
    <row r="34" ht="27" customHeight="1" spans="1:41">
      <c r="A34" s="9">
        <v>30</v>
      </c>
      <c r="B34" s="10"/>
      <c r="C34" s="11" t="s">
        <v>487</v>
      </c>
      <c r="D34" s="12"/>
      <c r="E34" s="12"/>
      <c r="F34" s="10"/>
      <c r="G34" s="14" t="s">
        <v>488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0"/>
      <c r="AA34" s="15">
        <v>4</v>
      </c>
      <c r="AB34" s="10"/>
      <c r="AC34" s="19" t="s">
        <v>10</v>
      </c>
      <c r="AD34" s="12"/>
      <c r="AE34" s="10"/>
      <c r="AF34" s="20">
        <v>536.55</v>
      </c>
      <c r="AG34" s="12"/>
      <c r="AH34" s="12"/>
      <c r="AI34" s="10"/>
      <c r="AJ34" s="21">
        <f t="shared" si="0"/>
        <v>590.205</v>
      </c>
      <c r="AK34" s="12"/>
      <c r="AL34" s="12"/>
      <c r="AM34" s="26"/>
      <c r="AN34" s="27">
        <f t="shared" si="1"/>
        <v>643.86</v>
      </c>
      <c r="AO34" s="31"/>
    </row>
    <row r="35" ht="27" customHeight="1" spans="1:41">
      <c r="A35" s="9">
        <v>31</v>
      </c>
      <c r="B35" s="10"/>
      <c r="C35" s="11" t="s">
        <v>489</v>
      </c>
      <c r="D35" s="12"/>
      <c r="E35" s="12"/>
      <c r="F35" s="10"/>
      <c r="G35" s="14" t="s">
        <v>490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0"/>
      <c r="AA35" s="15">
        <v>12</v>
      </c>
      <c r="AB35" s="10"/>
      <c r="AC35" s="19" t="s">
        <v>10</v>
      </c>
      <c r="AD35" s="12"/>
      <c r="AE35" s="10"/>
      <c r="AF35" s="20">
        <v>382.2</v>
      </c>
      <c r="AG35" s="12"/>
      <c r="AH35" s="12"/>
      <c r="AI35" s="10"/>
      <c r="AJ35" s="21">
        <f t="shared" si="0"/>
        <v>420.42</v>
      </c>
      <c r="AK35" s="12"/>
      <c r="AL35" s="12"/>
      <c r="AM35" s="26"/>
      <c r="AN35" s="27">
        <f t="shared" si="1"/>
        <v>458.64</v>
      </c>
      <c r="AO35" s="31"/>
    </row>
    <row r="36" ht="27" customHeight="1" spans="1:41">
      <c r="A36" s="9">
        <v>32</v>
      </c>
      <c r="B36" s="10"/>
      <c r="C36" s="11" t="s">
        <v>491</v>
      </c>
      <c r="D36" s="12"/>
      <c r="E36" s="12"/>
      <c r="F36" s="10"/>
      <c r="G36" s="14" t="s">
        <v>492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0"/>
      <c r="AA36" s="15">
        <v>12</v>
      </c>
      <c r="AB36" s="10"/>
      <c r="AC36" s="19" t="s">
        <v>10</v>
      </c>
      <c r="AD36" s="12"/>
      <c r="AE36" s="10"/>
      <c r="AF36" s="20">
        <v>296.1</v>
      </c>
      <c r="AG36" s="12"/>
      <c r="AH36" s="12"/>
      <c r="AI36" s="10"/>
      <c r="AJ36" s="21">
        <f t="shared" si="0"/>
        <v>325.71</v>
      </c>
      <c r="AK36" s="12"/>
      <c r="AL36" s="12"/>
      <c r="AM36" s="26"/>
      <c r="AN36" s="27">
        <f t="shared" si="1"/>
        <v>355.32</v>
      </c>
      <c r="AO36" s="31"/>
    </row>
    <row r="37" ht="27" customHeight="1" spans="1:41">
      <c r="A37" s="9">
        <v>33</v>
      </c>
      <c r="B37" s="10"/>
      <c r="C37" s="11" t="s">
        <v>493</v>
      </c>
      <c r="D37" s="12"/>
      <c r="E37" s="12"/>
      <c r="F37" s="10"/>
      <c r="G37" s="14" t="s">
        <v>494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0"/>
      <c r="AA37" s="15">
        <v>4</v>
      </c>
      <c r="AB37" s="10"/>
      <c r="AC37" s="19" t="s">
        <v>10</v>
      </c>
      <c r="AD37" s="12"/>
      <c r="AE37" s="10"/>
      <c r="AF37" s="20">
        <v>260.4</v>
      </c>
      <c r="AG37" s="12"/>
      <c r="AH37" s="12"/>
      <c r="AI37" s="10"/>
      <c r="AJ37" s="21">
        <f t="shared" si="0"/>
        <v>286.44</v>
      </c>
      <c r="AK37" s="12"/>
      <c r="AL37" s="12"/>
      <c r="AM37" s="26"/>
      <c r="AN37" s="27">
        <f t="shared" si="1"/>
        <v>312.48</v>
      </c>
      <c r="AO37" s="31"/>
    </row>
    <row r="38" ht="27" customHeight="1" spans="1:41">
      <c r="A38" s="9">
        <v>34</v>
      </c>
      <c r="B38" s="10"/>
      <c r="C38" s="11" t="s">
        <v>495</v>
      </c>
      <c r="D38" s="12"/>
      <c r="E38" s="12"/>
      <c r="F38" s="10"/>
      <c r="G38" s="14" t="s">
        <v>496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0"/>
      <c r="AA38" s="15">
        <v>4</v>
      </c>
      <c r="AB38" s="10"/>
      <c r="AC38" s="19" t="s">
        <v>10</v>
      </c>
      <c r="AD38" s="12"/>
      <c r="AE38" s="10"/>
      <c r="AF38" s="20">
        <v>512.4</v>
      </c>
      <c r="AG38" s="12"/>
      <c r="AH38" s="12"/>
      <c r="AI38" s="10"/>
      <c r="AJ38" s="21">
        <f t="shared" si="0"/>
        <v>563.64</v>
      </c>
      <c r="AK38" s="12"/>
      <c r="AL38" s="12"/>
      <c r="AM38" s="26"/>
      <c r="AN38" s="27">
        <f t="shared" si="1"/>
        <v>614.88</v>
      </c>
      <c r="AO38" s="31"/>
    </row>
    <row r="39" ht="27" customHeight="1" spans="1:41">
      <c r="A39" s="9">
        <v>35</v>
      </c>
      <c r="B39" s="10"/>
      <c r="C39" s="11" t="s">
        <v>497</v>
      </c>
      <c r="D39" s="12"/>
      <c r="E39" s="12"/>
      <c r="F39" s="10"/>
      <c r="G39" s="14" t="s">
        <v>498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"/>
      <c r="AA39" s="15">
        <v>1</v>
      </c>
      <c r="AB39" s="10"/>
      <c r="AC39" s="19" t="s">
        <v>10</v>
      </c>
      <c r="AD39" s="12"/>
      <c r="AE39" s="10"/>
      <c r="AF39" s="20">
        <v>84.53</v>
      </c>
      <c r="AG39" s="12"/>
      <c r="AH39" s="12"/>
      <c r="AI39" s="10"/>
      <c r="AJ39" s="21">
        <f t="shared" si="0"/>
        <v>92.983</v>
      </c>
      <c r="AK39" s="12"/>
      <c r="AL39" s="12"/>
      <c r="AM39" s="26"/>
      <c r="AN39" s="27">
        <f t="shared" si="1"/>
        <v>101.436</v>
      </c>
      <c r="AO39" s="31"/>
    </row>
    <row r="40" ht="27" customHeight="1" spans="1:41">
      <c r="A40" s="9">
        <v>36</v>
      </c>
      <c r="B40" s="10"/>
      <c r="C40" s="11" t="s">
        <v>499</v>
      </c>
      <c r="D40" s="12"/>
      <c r="E40" s="12"/>
      <c r="F40" s="10"/>
      <c r="G40" s="14" t="s">
        <v>500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0"/>
      <c r="AA40" s="15">
        <v>12</v>
      </c>
      <c r="AB40" s="10"/>
      <c r="AC40" s="19" t="s">
        <v>10</v>
      </c>
      <c r="AD40" s="12"/>
      <c r="AE40" s="10"/>
      <c r="AF40" s="20">
        <v>112.35</v>
      </c>
      <c r="AG40" s="12"/>
      <c r="AH40" s="12"/>
      <c r="AI40" s="10"/>
      <c r="AJ40" s="21">
        <f t="shared" si="0"/>
        <v>123.585</v>
      </c>
      <c r="AK40" s="12"/>
      <c r="AL40" s="12"/>
      <c r="AM40" s="26"/>
      <c r="AN40" s="27">
        <f t="shared" si="1"/>
        <v>134.82</v>
      </c>
      <c r="AO40" s="31"/>
    </row>
    <row r="41" ht="27" customHeight="1" spans="1:41">
      <c r="A41" s="9">
        <v>37</v>
      </c>
      <c r="B41" s="10"/>
      <c r="C41" s="11" t="s">
        <v>501</v>
      </c>
      <c r="D41" s="12"/>
      <c r="E41" s="12"/>
      <c r="F41" s="10"/>
      <c r="G41" s="14" t="s">
        <v>502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0"/>
      <c r="AA41" s="15">
        <v>4</v>
      </c>
      <c r="AB41" s="10"/>
      <c r="AC41" s="19" t="s">
        <v>10</v>
      </c>
      <c r="AD41" s="12"/>
      <c r="AE41" s="10"/>
      <c r="AF41" s="20">
        <v>118.65</v>
      </c>
      <c r="AG41" s="12"/>
      <c r="AH41" s="12"/>
      <c r="AI41" s="10"/>
      <c r="AJ41" s="21">
        <f t="shared" si="0"/>
        <v>130.515</v>
      </c>
      <c r="AK41" s="12"/>
      <c r="AL41" s="12"/>
      <c r="AM41" s="26"/>
      <c r="AN41" s="27">
        <f t="shared" si="1"/>
        <v>142.38</v>
      </c>
      <c r="AO41" s="31"/>
    </row>
    <row r="42" ht="27" customHeight="1" spans="1:41">
      <c r="A42" s="9">
        <v>38</v>
      </c>
      <c r="B42" s="10"/>
      <c r="C42" s="11" t="s">
        <v>503</v>
      </c>
      <c r="D42" s="12"/>
      <c r="E42" s="12"/>
      <c r="F42" s="10"/>
      <c r="G42" s="14" t="s">
        <v>504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0"/>
      <c r="AA42" s="15">
        <v>4</v>
      </c>
      <c r="AB42" s="10"/>
      <c r="AC42" s="19" t="s">
        <v>10</v>
      </c>
      <c r="AD42" s="12"/>
      <c r="AE42" s="10"/>
      <c r="AF42" s="20">
        <v>888.3</v>
      </c>
      <c r="AG42" s="12"/>
      <c r="AH42" s="12"/>
      <c r="AI42" s="10"/>
      <c r="AJ42" s="21">
        <f t="shared" si="0"/>
        <v>977.13</v>
      </c>
      <c r="AK42" s="12"/>
      <c r="AL42" s="12"/>
      <c r="AM42" s="26"/>
      <c r="AN42" s="27">
        <f t="shared" si="1"/>
        <v>1065.96</v>
      </c>
      <c r="AO42" s="31"/>
    </row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</sheetData>
  <mergeCells count="274">
    <mergeCell ref="A5:B5"/>
    <mergeCell ref="C5:F5"/>
    <mergeCell ref="G5:Z5"/>
    <mergeCell ref="AA5:AB5"/>
    <mergeCell ref="AC5:AE5"/>
    <mergeCell ref="AF5:AI5"/>
    <mergeCell ref="AJ5:AM5"/>
    <mergeCell ref="A6:B6"/>
    <mergeCell ref="C6:F6"/>
    <mergeCell ref="G6:Z6"/>
    <mergeCell ref="AA6:AB6"/>
    <mergeCell ref="AC6:AE6"/>
    <mergeCell ref="AF6:AI6"/>
    <mergeCell ref="AJ6:AM6"/>
    <mergeCell ref="A7:B7"/>
    <mergeCell ref="C7:F7"/>
    <mergeCell ref="G7:Z7"/>
    <mergeCell ref="AA7:AB7"/>
    <mergeCell ref="AC7:AE7"/>
    <mergeCell ref="AF7:AI7"/>
    <mergeCell ref="AJ7:AM7"/>
    <mergeCell ref="A8:B8"/>
    <mergeCell ref="C8:F8"/>
    <mergeCell ref="G8:Z8"/>
    <mergeCell ref="AA8:AB8"/>
    <mergeCell ref="AC8:AE8"/>
    <mergeCell ref="AF8:AI8"/>
    <mergeCell ref="AJ8:AM8"/>
    <mergeCell ref="A9:B9"/>
    <mergeCell ref="C9:F9"/>
    <mergeCell ref="G9:Z9"/>
    <mergeCell ref="AA9:AB9"/>
    <mergeCell ref="AC9:AE9"/>
    <mergeCell ref="AF9:AI9"/>
    <mergeCell ref="AJ9:AM9"/>
    <mergeCell ref="A10:B10"/>
    <mergeCell ref="C10:F10"/>
    <mergeCell ref="G10:Z10"/>
    <mergeCell ref="AA10:AB10"/>
    <mergeCell ref="AC10:AE10"/>
    <mergeCell ref="AF10:AI10"/>
    <mergeCell ref="AJ10:AM10"/>
    <mergeCell ref="A11:B11"/>
    <mergeCell ref="C11:F11"/>
    <mergeCell ref="G11:Z11"/>
    <mergeCell ref="AA11:AB11"/>
    <mergeCell ref="AC11:AE11"/>
    <mergeCell ref="AF11:AI11"/>
    <mergeCell ref="AJ11:AM11"/>
    <mergeCell ref="A12:B12"/>
    <mergeCell ref="C12:F12"/>
    <mergeCell ref="G12:Z12"/>
    <mergeCell ref="AA12:AB12"/>
    <mergeCell ref="AC12:AE12"/>
    <mergeCell ref="AF12:AI12"/>
    <mergeCell ref="AJ12:AM12"/>
    <mergeCell ref="A13:B13"/>
    <mergeCell ref="C13:F13"/>
    <mergeCell ref="G13:Z13"/>
    <mergeCell ref="AA13:AB13"/>
    <mergeCell ref="AC13:AE13"/>
    <mergeCell ref="AF13:AI13"/>
    <mergeCell ref="AJ13:AM13"/>
    <mergeCell ref="A14:B14"/>
    <mergeCell ref="C14:F14"/>
    <mergeCell ref="G14:Z14"/>
    <mergeCell ref="AA14:AB14"/>
    <mergeCell ref="AC14:AE14"/>
    <mergeCell ref="AF14:AI14"/>
    <mergeCell ref="AJ14:AM14"/>
    <mergeCell ref="A15:B15"/>
    <mergeCell ref="C15:F15"/>
    <mergeCell ref="G15:Z15"/>
    <mergeCell ref="AA15:AB15"/>
    <mergeCell ref="AC15:AE15"/>
    <mergeCell ref="AF15:AI15"/>
    <mergeCell ref="AJ15:AM15"/>
    <mergeCell ref="A16:B16"/>
    <mergeCell ref="C16:F16"/>
    <mergeCell ref="G16:Z16"/>
    <mergeCell ref="AA16:AB16"/>
    <mergeCell ref="AC16:AE16"/>
    <mergeCell ref="AF16:AI16"/>
    <mergeCell ref="AJ16:AM16"/>
    <mergeCell ref="A17:B17"/>
    <mergeCell ref="C17:F17"/>
    <mergeCell ref="G17:Z17"/>
    <mergeCell ref="AA17:AB17"/>
    <mergeCell ref="AC17:AE17"/>
    <mergeCell ref="AF17:AI17"/>
    <mergeCell ref="AJ17:AM17"/>
    <mergeCell ref="A18:B18"/>
    <mergeCell ref="C18:F18"/>
    <mergeCell ref="G18:Z18"/>
    <mergeCell ref="AA18:AB18"/>
    <mergeCell ref="AC18:AE18"/>
    <mergeCell ref="AF18:AI18"/>
    <mergeCell ref="AJ18:AM18"/>
    <mergeCell ref="A19:B19"/>
    <mergeCell ref="C19:F19"/>
    <mergeCell ref="G19:Z19"/>
    <mergeCell ref="AA19:AB19"/>
    <mergeCell ref="AC19:AE19"/>
    <mergeCell ref="AF19:AI19"/>
    <mergeCell ref="AJ19:AM19"/>
    <mergeCell ref="A20:B20"/>
    <mergeCell ref="C20:F20"/>
    <mergeCell ref="G20:Z20"/>
    <mergeCell ref="AA20:AB20"/>
    <mergeCell ref="AC20:AE20"/>
    <mergeCell ref="AF20:AI20"/>
    <mergeCell ref="AJ20:AM20"/>
    <mergeCell ref="A21:B21"/>
    <mergeCell ref="C21:F21"/>
    <mergeCell ref="G21:Z21"/>
    <mergeCell ref="AA21:AB21"/>
    <mergeCell ref="AC21:AE21"/>
    <mergeCell ref="AF21:AI21"/>
    <mergeCell ref="AJ21:AM21"/>
    <mergeCell ref="A22:B22"/>
    <mergeCell ref="C22:F22"/>
    <mergeCell ref="G22:Z22"/>
    <mergeCell ref="AA22:AB22"/>
    <mergeCell ref="AC22:AE22"/>
    <mergeCell ref="AF22:AI22"/>
    <mergeCell ref="AJ22:AM22"/>
    <mergeCell ref="A23:B23"/>
    <mergeCell ref="C23:F23"/>
    <mergeCell ref="G23:Z23"/>
    <mergeCell ref="AA23:AB23"/>
    <mergeCell ref="AC23:AE23"/>
    <mergeCell ref="AF23:AI23"/>
    <mergeCell ref="AJ23:AM23"/>
    <mergeCell ref="A24:B24"/>
    <mergeCell ref="C24:F24"/>
    <mergeCell ref="G24:Z24"/>
    <mergeCell ref="AA24:AB24"/>
    <mergeCell ref="AC24:AE24"/>
    <mergeCell ref="AF24:AI24"/>
    <mergeCell ref="AJ24:AM24"/>
    <mergeCell ref="A25:B25"/>
    <mergeCell ref="C25:F25"/>
    <mergeCell ref="G25:Z25"/>
    <mergeCell ref="AA25:AB25"/>
    <mergeCell ref="AC25:AE25"/>
    <mergeCell ref="AF25:AI25"/>
    <mergeCell ref="AJ25:AM25"/>
    <mergeCell ref="A26:B26"/>
    <mergeCell ref="C26:F26"/>
    <mergeCell ref="G26:Z26"/>
    <mergeCell ref="AA26:AB26"/>
    <mergeCell ref="AC26:AE26"/>
    <mergeCell ref="AF26:AI26"/>
    <mergeCell ref="AJ26:AM26"/>
    <mergeCell ref="A27:B27"/>
    <mergeCell ref="C27:F27"/>
    <mergeCell ref="G27:Z27"/>
    <mergeCell ref="AA27:AB27"/>
    <mergeCell ref="AC27:AE27"/>
    <mergeCell ref="AF27:AI27"/>
    <mergeCell ref="AJ27:AM27"/>
    <mergeCell ref="A28:B28"/>
    <mergeCell ref="C28:F28"/>
    <mergeCell ref="G28:Z28"/>
    <mergeCell ref="AA28:AB28"/>
    <mergeCell ref="AC28:AE28"/>
    <mergeCell ref="AF28:AI28"/>
    <mergeCell ref="AJ28:AM28"/>
    <mergeCell ref="A29:B29"/>
    <mergeCell ref="C29:F29"/>
    <mergeCell ref="G29:Z29"/>
    <mergeCell ref="AA29:AB29"/>
    <mergeCell ref="AC29:AE29"/>
    <mergeCell ref="AF29:AI29"/>
    <mergeCell ref="AJ29:AM29"/>
    <mergeCell ref="A30:B30"/>
    <mergeCell ref="C30:F30"/>
    <mergeCell ref="G30:Z30"/>
    <mergeCell ref="AA30:AB30"/>
    <mergeCell ref="AC30:AE30"/>
    <mergeCell ref="AF30:AI30"/>
    <mergeCell ref="AJ30:AM30"/>
    <mergeCell ref="A31:B31"/>
    <mergeCell ref="C31:F31"/>
    <mergeCell ref="G31:Z31"/>
    <mergeCell ref="AA31:AB31"/>
    <mergeCell ref="AC31:AE31"/>
    <mergeCell ref="AF31:AI31"/>
    <mergeCell ref="AJ31:AM31"/>
    <mergeCell ref="A32:B32"/>
    <mergeCell ref="C32:F32"/>
    <mergeCell ref="G32:Z32"/>
    <mergeCell ref="AA32:AB32"/>
    <mergeCell ref="AC32:AE32"/>
    <mergeCell ref="AF32:AI32"/>
    <mergeCell ref="AJ32:AM32"/>
    <mergeCell ref="A33:B33"/>
    <mergeCell ref="C33:F33"/>
    <mergeCell ref="G33:Z33"/>
    <mergeCell ref="AA33:AB33"/>
    <mergeCell ref="AC33:AE33"/>
    <mergeCell ref="AF33:AI33"/>
    <mergeCell ref="AJ33:AM33"/>
    <mergeCell ref="A34:B34"/>
    <mergeCell ref="C34:F34"/>
    <mergeCell ref="G34:Z34"/>
    <mergeCell ref="AA34:AB34"/>
    <mergeCell ref="AC34:AE34"/>
    <mergeCell ref="AF34:AI34"/>
    <mergeCell ref="AJ34:AM34"/>
    <mergeCell ref="A35:B35"/>
    <mergeCell ref="C35:F35"/>
    <mergeCell ref="G35:Z35"/>
    <mergeCell ref="AA35:AB35"/>
    <mergeCell ref="AC35:AE35"/>
    <mergeCell ref="AF35:AI35"/>
    <mergeCell ref="AJ35:AM35"/>
    <mergeCell ref="A36:B36"/>
    <mergeCell ref="C36:F36"/>
    <mergeCell ref="G36:Z36"/>
    <mergeCell ref="AA36:AB36"/>
    <mergeCell ref="AC36:AE36"/>
    <mergeCell ref="AF36:AI36"/>
    <mergeCell ref="AJ36:AM36"/>
    <mergeCell ref="A37:B37"/>
    <mergeCell ref="C37:F37"/>
    <mergeCell ref="G37:Z37"/>
    <mergeCell ref="AA37:AB37"/>
    <mergeCell ref="AC37:AE37"/>
    <mergeCell ref="AF37:AI37"/>
    <mergeCell ref="AJ37:AM37"/>
    <mergeCell ref="A38:B38"/>
    <mergeCell ref="C38:F38"/>
    <mergeCell ref="G38:Z38"/>
    <mergeCell ref="AA38:AB38"/>
    <mergeCell ref="AC38:AE38"/>
    <mergeCell ref="AF38:AI38"/>
    <mergeCell ref="AJ38:AM38"/>
    <mergeCell ref="A39:B39"/>
    <mergeCell ref="C39:F39"/>
    <mergeCell ref="G39:Z39"/>
    <mergeCell ref="AA39:AB39"/>
    <mergeCell ref="AC39:AE39"/>
    <mergeCell ref="AF39:AI39"/>
    <mergeCell ref="AJ39:AM39"/>
    <mergeCell ref="A40:B40"/>
    <mergeCell ref="C40:F40"/>
    <mergeCell ref="G40:Z40"/>
    <mergeCell ref="AA40:AB40"/>
    <mergeCell ref="AC40:AE40"/>
    <mergeCell ref="AF40:AI40"/>
    <mergeCell ref="AJ40:AM40"/>
    <mergeCell ref="A41:B41"/>
    <mergeCell ref="C41:F41"/>
    <mergeCell ref="G41:Z41"/>
    <mergeCell ref="AA41:AB41"/>
    <mergeCell ref="AC41:AE41"/>
    <mergeCell ref="AF41:AI41"/>
    <mergeCell ref="AJ41:AM41"/>
    <mergeCell ref="A42:B42"/>
    <mergeCell ref="C42:F42"/>
    <mergeCell ref="G42:Z42"/>
    <mergeCell ref="AA42:AB42"/>
    <mergeCell ref="AC42:AE42"/>
    <mergeCell ref="AF42:AI42"/>
    <mergeCell ref="AJ42:AM42"/>
    <mergeCell ref="AN3:AN4"/>
    <mergeCell ref="A1:AM2"/>
    <mergeCell ref="C3:F4"/>
    <mergeCell ref="G3:Z4"/>
    <mergeCell ref="AA3:AE4"/>
    <mergeCell ref="AF3:AI4"/>
    <mergeCell ref="AJ3:AM4"/>
    <mergeCell ref="A3:B4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ПР.УАЗ</vt:lpstr>
      <vt:lpstr>Д.УАЗ</vt:lpstr>
      <vt:lpstr>СТЕКЛО</vt:lpstr>
      <vt:lpstr>Н.КАМАЗ ПАО</vt:lpstr>
      <vt:lpstr>ХЧ ГАЗ</vt:lpstr>
      <vt:lpstr>КАМАЗУРАЛ</vt:lpstr>
      <vt:lpstr>ФИЛЬТРА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ruslan</cp:lastModifiedBy>
  <dcterms:created xsi:type="dcterms:W3CDTF">2025-03-12T15:23:28Z</dcterms:created>
  <dcterms:modified xsi:type="dcterms:W3CDTF">2025-03-12T15:24:07Z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05775756EAA710CEE77CD16769178C80_42</vt:lpwstr>
  </property>
  <property fmtid="{D5CDD505-2E9C-101B-9397-08002B2CF9AE}" pid="3" name="KSOProductBuildVer">
    <vt:lpwstr>1033-6.10.2.8397</vt:lpwstr>
  </property>
</Properties>
</file>